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iyoda\Desktop\"/>
    </mc:Choice>
  </mc:AlternateContent>
  <xr:revisionPtr revIDLastSave="0" documentId="8_{2A921D4C-AA39-45EE-823E-54AF207B0841}" xr6:coauthVersionLast="47" xr6:coauthVersionMax="47" xr10:uidLastSave="{00000000-0000-0000-0000-000000000000}"/>
  <bookViews>
    <workbookView xWindow="3045" yWindow="540" windowWidth="23670" windowHeight="14940" activeTab="1" xr2:uid="{00000000-000D-0000-FFFF-FFFF00000000}"/>
  </bookViews>
  <sheets>
    <sheet name="报名表" sheetId="5" r:id="rId1"/>
    <sheet name="必要资料清单" sheetId="3" r:id="rId2"/>
    <sheet name="日文（不含税）" sheetId="4" r:id="rId3"/>
    <sheet name="中文（不含税）" sheetId="1" r:id="rId4"/>
    <sheet name="中文（含税）" sheetId="2" r:id="rId5"/>
  </sheets>
  <externalReferences>
    <externalReference r:id="rId6"/>
  </externalReferences>
  <definedNames>
    <definedName name="_day1" localSheetId="0">#REF!</definedName>
    <definedName name="_day2" localSheetId="0">#REF!</definedName>
    <definedName name="_day2">#REF!</definedName>
    <definedName name="A3333333" localSheetId="0">#REF!</definedName>
    <definedName name="A3333333">#REF!</definedName>
    <definedName name="aguo2" localSheetId="0">#REF!</definedName>
    <definedName name="aguo2">#REF!</definedName>
    <definedName name="ccc">必要资料清单!$P$2</definedName>
    <definedName name="GUO" localSheetId="0">#REF!</definedName>
    <definedName name="ｌ" localSheetId="0">#REF!</definedName>
    <definedName name="ｌ">#REF!</definedName>
    <definedName name="li" localSheetId="0">#REF!</definedName>
    <definedName name="li">#REF!</definedName>
    <definedName name="m" localSheetId="0">#REF!</definedName>
    <definedName name="m">#REF!</definedName>
    <definedName name="month1" localSheetId="0">#REF!</definedName>
    <definedName name="_xlnm.Print_Area" localSheetId="4">'中文（含税）'!$A$1:$L$75</definedName>
    <definedName name="_xlnm.Print_Area" localSheetId="3">'中文（不含税）'!$A$1:$L$76</definedName>
    <definedName name="_xlnm.Print_Area" localSheetId="2">'日文（不含税）'!$A$1:$K$51</definedName>
    <definedName name="_xlnm.Print_Area" localSheetId="1">必要资料清单!$A$1:$BA$20</definedName>
    <definedName name="_xlnm.Print_Area" localSheetId="0">报名表!$B$2:$X$38</definedName>
    <definedName name="rn" localSheetId="0">#REF!</definedName>
    <definedName name="yCCC2">必要资料清单!$CCC$2</definedName>
    <definedName name="year" localSheetId="0">#REF!</definedName>
    <definedName name="year1" localSheetId="0">#REF!</definedName>
    <definedName name="year111" localSheetId="0">#REF!</definedName>
    <definedName name="year111">#REF!</definedName>
    <definedName name="year2" localSheetId="0">#REF!</definedName>
    <definedName name="year2">#REF!</definedName>
    <definedName name="yera1" localSheetId="0">#REF!</definedName>
    <definedName name="yera1">#REF!</definedName>
    <definedName name="YUDING" localSheetId="0">#REF!</definedName>
    <definedName name="yVS3">必要资料清单!$DVS$3</definedName>
    <definedName name="z" localSheetId="0">#REF!</definedName>
    <definedName name="z">#REF!</definedName>
    <definedName name="zhiye" localSheetId="0">#REF!</definedName>
    <definedName name="ええええええ" localSheetId="0">#REF!</definedName>
    <definedName name="ええええええ">#REF!</definedName>
    <definedName name="国籍">'[1]履及その他Personal records'!$I$5</definedName>
    <definedName name="必要書類英語" localSheetId="0">#REF!</definedName>
    <definedName name="必要書類英語">#REF!</definedName>
    <definedName name="必要書類中国語" localSheetId="0">#REF!</definedName>
    <definedName name="必要書類中国語">#REF!</definedName>
    <definedName name="必要書類日本語" localSheetId="0">#REF!</definedName>
    <definedName name="必要書類日本語">#REF!</definedName>
  </definedNames>
  <calcPr calcId="191029"/>
</workbook>
</file>

<file path=xl/calcChain.xml><?xml version="1.0" encoding="utf-8"?>
<calcChain xmlns="http://schemas.openxmlformats.org/spreadsheetml/2006/main">
  <c r="D62" i="2" l="1"/>
  <c r="C62" i="2"/>
  <c r="D61" i="2"/>
  <c r="D63" i="2" s="1"/>
  <c r="C61" i="2"/>
  <c r="C60" i="2"/>
  <c r="C63" i="2" s="1"/>
  <c r="D63" i="1"/>
  <c r="C63" i="1"/>
  <c r="D62" i="1"/>
  <c r="J62" i="1" s="1"/>
  <c r="J62" i="2" s="1"/>
  <c r="J61" i="1"/>
  <c r="J61" i="2" s="1"/>
  <c r="J63" i="2" s="1"/>
  <c r="H61" i="1"/>
  <c r="H61" i="2" s="1"/>
  <c r="D61" i="1"/>
  <c r="F61" i="1" s="1"/>
  <c r="D26" i="4"/>
  <c r="C26" i="4"/>
  <c r="D25" i="4"/>
  <c r="J25" i="4" s="1"/>
  <c r="J24" i="4"/>
  <c r="J26" i="4" s="1"/>
  <c r="D24" i="4"/>
  <c r="H24" i="4" s="1"/>
  <c r="Z23" i="5"/>
  <c r="Y23" i="5"/>
  <c r="H26" i="4" l="1"/>
  <c r="F61" i="2"/>
  <c r="F25" i="4"/>
  <c r="F62" i="1"/>
  <c r="F62" i="2" s="1"/>
  <c r="H62" i="1"/>
  <c r="H62" i="2" s="1"/>
  <c r="H63" i="2" s="1"/>
  <c r="J63" i="1"/>
  <c r="H25" i="4"/>
  <c r="F24" i="4"/>
  <c r="F26" i="4" s="1"/>
  <c r="H63" i="1" l="1"/>
  <c r="F63" i="1"/>
  <c r="F63" i="2"/>
</calcChain>
</file>

<file path=xl/sharedStrings.xml><?xml version="1.0" encoding="utf-8"?>
<sst xmlns="http://schemas.openxmlformats.org/spreadsheetml/2006/main" count="396" uniqueCount="262">
  <si>
    <t>代理公司/分公司名：</t>
  </si>
  <si>
    <t>请务必填上</t>
  </si>
  <si>
    <t>担当老师：</t>
  </si>
  <si>
    <t>QQ/微信：</t>
  </si>
  <si>
    <t xml:space="preserve">请务必填上 </t>
  </si>
  <si>
    <t>TEL：</t>
  </si>
  <si>
    <t xml:space="preserve">    报 名 表   </t>
  </si>
  <si>
    <r>
      <rPr>
        <u/>
        <sz val="9"/>
        <color rgb="FFFF0000"/>
        <rFont val="Yu Gothic Light"/>
        <family val="2"/>
        <scheme val="major"/>
      </rPr>
      <t>流程：</t>
    </r>
    <r>
      <rPr>
        <u/>
        <sz val="9"/>
        <color indexed="8"/>
        <rFont val="Yu Gothic Light"/>
        <family val="2"/>
        <scheme val="major"/>
      </rPr>
      <t>填写此报名表》学校选考并面试》合格通知》交报名费以确定名额》准备资料并完成此报名表和履历书并发往相关老师或学校
     》学校向入管局申请在留资格认定证》认定证获批通知》交学费到学校官方账户》邮寄认定证及入学许可书用于国内反签
     》进新生QQ群关注各项公告、有住宿并需接机者确认统一免费接机日期后购买机票》来日入学</t>
    </r>
  </si>
  <si>
    <t xml:space="preserve">  报名时或面试前请先让学生填写此表格，是否有认真填写、填写得是否完整，也是考核入学许可的一个参考基准！</t>
  </si>
  <si>
    <t>国 籍：</t>
  </si>
  <si>
    <t>姓名:</t>
  </si>
  <si>
    <t>拼音</t>
  </si>
  <si>
    <t>彩色白底
证件照
4×3cm</t>
  </si>
  <si>
    <t>出生年月日:</t>
  </si>
  <si>
    <t>職 業:</t>
  </si>
  <si>
    <t>学  生</t>
  </si>
  <si>
    <t>手机号：</t>
  </si>
  <si>
    <t>微信号：</t>
  </si>
  <si>
    <t>QQ号：</t>
  </si>
  <si>
    <r>
      <rPr>
        <sz val="10"/>
        <color indexed="8"/>
        <rFont val="Yu Gothic Light"/>
        <family val="2"/>
        <scheme val="major"/>
      </rPr>
      <t xml:space="preserve">文化程度:
</t>
    </r>
    <r>
      <rPr>
        <sz val="10"/>
        <color rgb="FF000000"/>
        <rFont val="Yu Gothic Light"/>
        <family val="2"/>
        <scheme val="major"/>
      </rPr>
      <t>（学历）</t>
    </r>
  </si>
  <si>
    <t>擅长：</t>
  </si>
  <si>
    <t>毕业（含应届）
学校名全称：</t>
  </si>
  <si>
    <t>小学到最终学历
为止的学习年数:</t>
  </si>
  <si>
    <t>年</t>
  </si>
  <si>
    <t>在籍
状況:</t>
  </si>
  <si>
    <t xml:space="preserve">有来日过者，请务必填写来日次数和最后2次的出入日本国的日期、护照号码和有效期
点击此处填写
</t>
  </si>
  <si>
    <r>
      <rPr>
        <sz val="9"/>
        <color rgb="FF000000"/>
        <rFont val="Yu Gothic Light"/>
        <family val="2"/>
        <scheme val="major"/>
      </rPr>
      <t>（最终学历）</t>
    </r>
    <r>
      <rPr>
        <sz val="9"/>
        <color indexed="8"/>
        <rFont val="Yu Gothic Light"/>
        <family val="2"/>
        <scheme val="major"/>
      </rPr>
      <t xml:space="preserve">
毕业年月:</t>
    </r>
  </si>
  <si>
    <t>是否有申请过
日本签证：</t>
  </si>
  <si>
    <t>是否有来日过：</t>
  </si>
  <si>
    <t>出入国时间：
签证种类：</t>
  </si>
  <si>
    <t>現 住 所:</t>
  </si>
  <si>
    <t>出生地：</t>
  </si>
  <si>
    <t>现住所是否
是暂住地？</t>
  </si>
  <si>
    <t>是</t>
  </si>
  <si>
    <t>在日親族：</t>
  </si>
  <si>
    <t>称呼：</t>
  </si>
  <si>
    <t>来日后是有否有住宿需求：</t>
  </si>
  <si>
    <t>房型需求：</t>
  </si>
  <si>
    <t>希望入学年月：</t>
  </si>
  <si>
    <t>语言学校预定学习时间：</t>
  </si>
  <si>
    <t>X年X个月</t>
  </si>
  <si>
    <t>留学目的：</t>
  </si>
  <si>
    <r>
      <rPr>
        <sz val="8"/>
        <color indexed="8"/>
        <rFont val="Yu Gothic Light"/>
        <family val="2"/>
        <scheme val="major"/>
      </rPr>
      <t xml:space="preserve">语言课程以外的科目的辅·导的需求：
</t>
    </r>
    <r>
      <rPr>
        <sz val="8"/>
        <color rgb="FF000000"/>
        <rFont val="Yu Gothic Light"/>
        <family val="2"/>
        <scheme val="major"/>
      </rPr>
      <t>（校内塾、升学辅导、保证班）</t>
    </r>
  </si>
  <si>
    <t>学历以外的简历</t>
  </si>
  <si>
    <t>何年何月---何年何月</t>
  </si>
  <si>
    <t>简  历（工作单位+工作内容）</t>
  </si>
  <si>
    <t xml:space="preserve"> </t>
  </si>
  <si>
    <t>日语学习和考试情况</t>
  </si>
  <si>
    <r>
      <rPr>
        <sz val="10"/>
        <color indexed="8"/>
        <rFont val="Yu Gothic Light"/>
        <family val="2"/>
        <scheme val="major"/>
      </rPr>
      <t xml:space="preserve">培训学校名
</t>
    </r>
    <r>
      <rPr>
        <sz val="10"/>
        <color rgb="FF000000"/>
        <rFont val="Yu Gothic Light"/>
        <family val="2"/>
        <scheme val="major"/>
      </rPr>
      <t>（全称）：</t>
    </r>
  </si>
  <si>
    <t>学校
所在地：</t>
  </si>
  <si>
    <t>浙江省杭州市富阳区</t>
  </si>
  <si>
    <t>是否在现在的学校或工作单位的附近：</t>
  </si>
  <si>
    <t>学习开始年月：</t>
  </si>
  <si>
    <t>学习修了年月：</t>
  </si>
  <si>
    <t>已学课时数：</t>
  </si>
  <si>
    <t>课时</t>
  </si>
  <si>
    <t>日本語能力相关考试</t>
  </si>
  <si>
    <t>种类：</t>
  </si>
  <si>
    <t>考试年月及准考证号码：</t>
  </si>
  <si>
    <t>级</t>
  </si>
  <si>
    <t>分</t>
  </si>
  <si>
    <t>家庭及经济担保人情况</t>
  </si>
  <si>
    <t>家庭组成</t>
  </si>
  <si>
    <r>
      <rPr>
        <sz val="10"/>
        <color indexed="8"/>
        <rFont val="Yu Gothic Light"/>
        <family val="2"/>
        <scheme val="major"/>
      </rPr>
      <t>其他成员</t>
    </r>
    <r>
      <rPr>
        <sz val="9"/>
        <color indexed="8"/>
        <rFont val="Yu Gothic Light"/>
        <family val="2"/>
        <scheme val="major"/>
      </rPr>
      <t>（称呼及人数）：</t>
    </r>
  </si>
  <si>
    <t>兄     弟     姐     妹</t>
  </si>
  <si>
    <t>经费支付人姓名：</t>
  </si>
  <si>
    <t>经费支付人是否申请过或来日过：</t>
  </si>
  <si>
    <t>收入及工作情况</t>
  </si>
  <si>
    <t>年收入：</t>
  </si>
  <si>
    <t>单位全称：</t>
  </si>
  <si>
    <t>单位电话号码：
（尽量座机）</t>
  </si>
  <si>
    <t>现住所：</t>
  </si>
  <si>
    <t>电话号码：</t>
  </si>
  <si>
    <t>特殊事项请填上，如：申请人有特殊简历、特殊要求、申请人或家人有申请过日本等。
如有面试时想咨询的问题，也请事先填上。</t>
  </si>
  <si>
    <t>以下面试老师用：</t>
  </si>
  <si>
    <r>
      <rPr>
        <sz val="10"/>
        <color indexed="8"/>
        <rFont val="Yu Gothic Light"/>
        <family val="2"/>
        <scheme val="major"/>
      </rPr>
      <t>No：</t>
    </r>
    <r>
      <rPr>
        <u/>
        <sz val="10"/>
        <color indexed="8"/>
        <rFont val="Yu Gothic Light"/>
        <family val="2"/>
        <scheme val="major"/>
      </rPr>
      <t xml:space="preserve">         </t>
    </r>
    <r>
      <rPr>
        <sz val="10"/>
        <color indexed="8"/>
        <rFont val="Yu Gothic Light"/>
        <family val="2"/>
        <scheme val="major"/>
      </rPr>
      <t xml:space="preserve">     面接時間：　</t>
    </r>
    <r>
      <rPr>
        <u/>
        <sz val="10"/>
        <color indexed="8"/>
        <rFont val="Yu Gothic Light"/>
        <family val="2"/>
        <scheme val="major"/>
      </rPr>
      <t>　 　年　 　月　　日</t>
    </r>
    <r>
      <rPr>
        <sz val="10"/>
        <color indexed="8"/>
        <rFont val="Yu Gothic Light"/>
        <family val="2"/>
        <scheme val="major"/>
      </rPr>
      <t>　午前/午後　</t>
    </r>
    <r>
      <rPr>
        <u/>
        <sz val="10"/>
        <color indexed="8"/>
        <rFont val="Yu Gothic Light"/>
        <family val="2"/>
        <scheme val="major"/>
      </rPr>
      <t>　　時　　分</t>
    </r>
    <r>
      <rPr>
        <sz val="10"/>
        <color indexed="8"/>
        <rFont val="Yu Gothic Light"/>
        <family val="2"/>
        <scheme val="major"/>
      </rPr>
      <t xml:space="preserve">　　　　写真No: </t>
    </r>
    <r>
      <rPr>
        <u/>
        <sz val="10"/>
        <color indexed="8"/>
        <rFont val="Yu Gothic Light"/>
        <family val="2"/>
        <scheme val="major"/>
      </rPr>
      <t xml:space="preserve">              </t>
    </r>
    <r>
      <rPr>
        <sz val="10"/>
        <color indexed="8"/>
        <rFont val="Yu Gothic Light"/>
        <family val="2"/>
        <scheme val="major"/>
      </rPr>
      <t xml:space="preserve">  </t>
    </r>
    <r>
      <rPr>
        <sz val="10"/>
        <color theme="0"/>
        <rFont val="Yu Gothic Light"/>
        <family val="2"/>
        <scheme val="major"/>
      </rPr>
      <t>。</t>
    </r>
  </si>
  <si>
    <r>
      <rPr>
        <sz val="10"/>
        <color indexed="8"/>
        <rFont val="Yu Gothic Light"/>
        <family val="2"/>
        <scheme val="major"/>
      </rPr>
      <t>选考费缴纳时间与方式：</t>
    </r>
    <r>
      <rPr>
        <u/>
        <sz val="10"/>
        <color indexed="8"/>
        <rFont val="Yu Gothic Light"/>
        <family val="2"/>
        <scheme val="major"/>
      </rPr>
      <t xml:space="preserve">                              </t>
    </r>
    <r>
      <rPr>
        <sz val="10"/>
        <color indexed="8"/>
        <rFont val="Yu Gothic Light"/>
        <family val="2"/>
        <scheme val="major"/>
      </rPr>
      <t xml:space="preserve"> </t>
    </r>
    <r>
      <rPr>
        <sz val="10"/>
        <color theme="0"/>
        <rFont val="Yu Gothic Light"/>
        <family val="2"/>
        <scheme val="major"/>
      </rPr>
      <t xml:space="preserve"> 。</t>
    </r>
    <r>
      <rPr>
        <sz val="10"/>
        <color indexed="8"/>
        <rFont val="Yu Gothic Light"/>
        <family val="2"/>
        <scheme val="major"/>
      </rPr>
      <t xml:space="preserve">
</t>
    </r>
    <r>
      <rPr>
        <sz val="10"/>
        <color rgb="FFFF0000"/>
        <rFont val="Yu Gothic Light"/>
        <family val="2"/>
        <scheme val="major"/>
      </rPr>
      <t>* 面试合格后需要及时缴纳报名费以确保名额，一旦确保名额，任何理由不退还报名费</t>
    </r>
  </si>
  <si>
    <t>所需资料清单</t>
  </si>
  <si>
    <t>確認</t>
  </si>
  <si>
    <t>资 料</t>
  </si>
  <si>
    <r>
      <rPr>
        <sz val="12"/>
        <rFont val="SimSun"/>
      </rPr>
      <t xml:space="preserve">備  考
</t>
    </r>
    <r>
      <rPr>
        <sz val="10"/>
        <color rgb="FFFF0000"/>
        <rFont val="SimSun"/>
      </rPr>
      <t>（黄色部分为毕业四年以内的正常情况下的基本资料，资料有效期请参考下方）</t>
    </r>
  </si>
  <si>
    <r>
      <rPr>
        <sz val="11"/>
        <rFont val="SimSun"/>
      </rPr>
      <t>2寸证件照</t>
    </r>
    <r>
      <rPr>
        <sz val="11"/>
        <rFont val="SimSun"/>
      </rPr>
      <t>4张</t>
    </r>
  </si>
  <si>
    <r>
      <t>彩色白底、剪成横3CMx竖4CM大小、</t>
    </r>
    <r>
      <rPr>
        <sz val="10"/>
        <color rgb="FFFF0000"/>
        <rFont val="SimSun"/>
      </rPr>
      <t>三个月内未使用</t>
    </r>
    <r>
      <rPr>
        <sz val="10"/>
        <rFont val="SimSun"/>
      </rPr>
      <t>过的近照，背面用圆珠笔写上姓名和出生年月日。</t>
    </r>
  </si>
  <si>
    <t>身份证明（复印件）</t>
  </si>
  <si>
    <r>
      <t>申请人的护照</t>
    </r>
    <r>
      <rPr>
        <sz val="10"/>
        <color rgb="FFFF0000"/>
        <rFont val="SimSun"/>
      </rPr>
      <t>个人首页</t>
    </r>
    <r>
      <rPr>
        <sz val="10"/>
        <rFont val="SimSun"/>
      </rPr>
      <t>复印件及一家成员的</t>
    </r>
    <r>
      <rPr>
        <sz val="10"/>
        <color rgb="FFFF0000"/>
        <rFont val="SimSun"/>
      </rPr>
      <t>身份证、户口本</t>
    </r>
    <r>
      <rPr>
        <sz val="10"/>
        <rFont val="SimSun"/>
      </rPr>
      <t>复印件。
户口本复印件每页要有：复印人及复印时间要手写。
护照未办者，请及时办理。有旧护照需提供</t>
    </r>
    <r>
      <rPr>
        <sz val="10"/>
        <color rgb="FFFF0000"/>
        <rFont val="SimSun"/>
      </rPr>
      <t>旧护照复印件</t>
    </r>
    <r>
      <rPr>
        <sz val="10"/>
        <rFont val="SimSun"/>
      </rPr>
      <t xml:space="preserve">。
</t>
    </r>
    <r>
      <rPr>
        <sz val="10"/>
        <color rgb="FFFF0000"/>
        <rFont val="SimSun"/>
      </rPr>
      <t>若有来日记录的情况请追加复印日本签证页+出入境盖章页。</t>
    </r>
  </si>
  <si>
    <t>申请表格
电脑填写后打印</t>
  </si>
  <si>
    <t xml:space="preserve">学校文件，按实际情况填写。已经填过报名表的，请确认报名表无误后继续完成表格【申請情報一括取込(CN)】。
</t>
  </si>
  <si>
    <t>最终学历的证明
（复印件）</t>
  </si>
  <si>
    <t>用于审核最终学历的学校名和毕业年月
已毕业者：有认证或毕业证明原件，可免寄毕业证书原件
预毕业者：预毕业证明或在学证明（体现何时可以毕业），并提交最终毕业学校的毕业证书的复印件</t>
  </si>
  <si>
    <t>日本語能力相关证明</t>
  </si>
  <si>
    <r>
      <rPr>
        <sz val="10"/>
        <rFont val="SimSun"/>
      </rPr>
      <t xml:space="preserve">办理留学签证时，需提交日语能力相关证明材料，包括：
① 日语考试合格证书原件及成绩单原件（必须提交）
② 日语学习学时证明（需达到160小时以上）
可用于签证申请的日语考试及最低要求包括：
</t>
    </r>
    <r>
      <rPr>
        <sz val="10"/>
        <rFont val="MS Gothic"/>
        <charset val="134"/>
      </rPr>
      <t>・</t>
    </r>
    <r>
      <rPr>
        <sz val="10"/>
        <rFont val="SimSun"/>
      </rPr>
      <t xml:space="preserve"> JLPT：N5以上
</t>
    </r>
    <r>
      <rPr>
        <sz val="10"/>
        <rFont val="MS Gothic"/>
        <charset val="134"/>
      </rPr>
      <t>・</t>
    </r>
    <r>
      <rPr>
        <sz val="10"/>
        <rFont val="SimSun"/>
      </rPr>
      <t xml:space="preserve"> BJT商务日语：300分以上
</t>
    </r>
    <r>
      <rPr>
        <sz val="10"/>
        <rFont val="MS Gothic"/>
        <charset val="134"/>
      </rPr>
      <t>・</t>
    </r>
    <r>
      <rPr>
        <sz val="10"/>
        <rFont val="SimSun"/>
      </rPr>
      <t xml:space="preserve"> J.TEST：F级以上／FG级250分以上
</t>
    </r>
    <r>
      <rPr>
        <sz val="10"/>
        <rFont val="MS Gothic"/>
        <charset val="134"/>
      </rPr>
      <t>・</t>
    </r>
    <r>
      <rPr>
        <sz val="10"/>
        <rFont val="SimSun"/>
      </rPr>
      <t xml:space="preserve"> NAT-TEST：5级以上
</t>
    </r>
    <r>
      <rPr>
        <sz val="10"/>
        <rFont val="MS Gothic"/>
        <charset val="134"/>
      </rPr>
      <t>・</t>
    </r>
    <r>
      <rPr>
        <sz val="10"/>
        <rFont val="SimSun"/>
      </rPr>
      <t xml:space="preserve"> STBJ：350分以上
</t>
    </r>
    <r>
      <rPr>
        <sz val="10"/>
        <rFont val="MS Gothic"/>
        <charset val="134"/>
      </rPr>
      <t>・</t>
    </r>
    <r>
      <rPr>
        <sz val="10"/>
        <rFont val="SimSun"/>
      </rPr>
      <t xml:space="preserve"> TOPJ：初级A以上
</t>
    </r>
    <r>
      <rPr>
        <sz val="10"/>
        <rFont val="MS Gothic"/>
        <charset val="134"/>
      </rPr>
      <t>・</t>
    </r>
    <r>
      <rPr>
        <sz val="10"/>
        <rFont val="SimSun"/>
      </rPr>
      <t xml:space="preserve"> J-cert：初级以上
</t>
    </r>
    <r>
      <rPr>
        <sz val="10"/>
        <rFont val="MS Gothic"/>
        <charset val="134"/>
      </rPr>
      <t>・</t>
    </r>
    <r>
      <rPr>
        <sz val="10"/>
        <rFont val="SimSun"/>
      </rPr>
      <t xml:space="preserve"> JLCT：JCT5以上
</t>
    </r>
    <r>
      <rPr>
        <sz val="10"/>
        <rFont val="MS Gothic"/>
        <charset val="134"/>
      </rPr>
      <t>・</t>
    </r>
    <r>
      <rPr>
        <sz val="10"/>
        <rFont val="SimSun"/>
      </rPr>
      <t xml:space="preserve"> PJC Bridge：C级以上
</t>
    </r>
    <r>
      <rPr>
        <sz val="10"/>
        <rFont val="MS Gothic"/>
        <charset val="134"/>
      </rPr>
      <t>・</t>
    </r>
    <r>
      <rPr>
        <sz val="10"/>
        <rFont val="SimSun"/>
      </rPr>
      <t xml:space="preserve"> JPT：315分以上
</t>
    </r>
    <r>
      <rPr>
        <sz val="10"/>
        <rFont val="MS Gothic"/>
        <charset val="134"/>
      </rPr>
      <t>・</t>
    </r>
    <r>
      <rPr>
        <sz val="10"/>
        <rFont val="SimSun"/>
      </rPr>
      <t xml:space="preserve"> JPT Elementary：68分以上
</t>
    </r>
    <r>
      <rPr>
        <sz val="10"/>
        <rFont val="MS Gothic"/>
        <charset val="134"/>
      </rPr>
      <t>・</t>
    </r>
    <r>
      <rPr>
        <sz val="10"/>
        <rFont val="SimSun"/>
      </rPr>
      <t xml:space="preserve"> 日本语在线测试：JT5以上
</t>
    </r>
    <r>
      <rPr>
        <sz val="10"/>
        <rFont val="MS Gothic"/>
        <charset val="134"/>
      </rPr>
      <t>・</t>
    </r>
    <r>
      <rPr>
        <sz val="10"/>
        <rFont val="SimSun"/>
      </rPr>
      <t xml:space="preserve"> 日本语能力评价试验：300分以上
另外，仅有官网成绩截图通常无效，需提交正式纸质证明原件。部分考试还可能需要补交入管局指定格式的证明文件。</t>
    </r>
  </si>
  <si>
    <t>经费支付人【经费支付书】</t>
  </si>
  <si>
    <t>经费支付人【在职证明】</t>
  </si>
  <si>
    <r>
      <t>在职时间至少需要满</t>
    </r>
    <r>
      <rPr>
        <sz val="10"/>
        <color rgb="FFFF0000"/>
        <rFont val="SimSun"/>
      </rPr>
      <t>3年</t>
    </r>
    <r>
      <rPr>
        <sz val="10"/>
        <color theme="1"/>
        <rFont val="SimSun"/>
      </rPr>
      <t>，未满3年者提供之前一个工作单位。证明材料需标明其工作单位的</t>
    </r>
    <r>
      <rPr>
        <sz val="10"/>
        <color rgb="FFFF0000"/>
        <rFont val="SimSun"/>
      </rPr>
      <t>全称，电话，所在地，职业，在职时间等</t>
    </r>
    <r>
      <rPr>
        <sz val="10"/>
        <color theme="1"/>
        <rFont val="SimSun"/>
      </rPr>
      <t xml:space="preserve">信息。(若是公司法人，需要提交营业执照复印件)
</t>
    </r>
    <r>
      <rPr>
        <sz val="10"/>
        <rFont val="SimSun"/>
      </rPr>
      <t>需要日文訳文+原件邮寄</t>
    </r>
  </si>
  <si>
    <t>经费支付人【收入证明】</t>
  </si>
  <si>
    <r>
      <t>材料上需标明起最近1年的</t>
    </r>
    <r>
      <rPr>
        <sz val="10"/>
        <color rgb="FFFF0000"/>
        <rFont val="SimSun"/>
      </rPr>
      <t>年收入、纳税金额和扣掉税金等</t>
    </r>
    <r>
      <rPr>
        <sz val="10"/>
        <color theme="1"/>
        <rFont val="SimSun"/>
      </rPr>
      <t>的纯收入金额（年收</t>
    </r>
    <r>
      <rPr>
        <sz val="10"/>
        <color rgb="FFFF0000"/>
        <rFont val="SimSun"/>
      </rPr>
      <t>10万</t>
    </r>
    <r>
      <rPr>
        <sz val="10"/>
        <color theme="1"/>
        <rFont val="SimSun"/>
      </rPr>
      <t xml:space="preserve">以上）。以及需标明其工作单位的全称，电话，所在地，职业，在职时间等信息。
</t>
    </r>
    <r>
      <rPr>
        <sz val="10"/>
        <color rgb="FFFF0000"/>
        <rFont val="SimSun"/>
      </rPr>
      <t>注：收入要开到递交月份的前月份。例如11月递交入管局要开到10月份。</t>
    </r>
    <r>
      <rPr>
        <sz val="10"/>
        <color theme="1"/>
        <rFont val="SimSun"/>
      </rPr>
      <t xml:space="preserve">
</t>
    </r>
  </si>
  <si>
    <t>经费支付人【纳税证明】</t>
  </si>
  <si>
    <t>需提供税务局开具的个人所得稅纳税证明</t>
  </si>
  <si>
    <t>经费支付人【银行存款证明】 (20万以上)</t>
  </si>
  <si>
    <r>
      <t>20万</t>
    </r>
    <r>
      <rPr>
        <sz val="10"/>
        <color theme="1"/>
        <rFont val="SimSun"/>
      </rPr>
      <t>元人民币或以上，冻结时间至少</t>
    </r>
    <r>
      <rPr>
        <sz val="10"/>
        <color rgb="FFFF0000"/>
        <rFont val="SimSun"/>
      </rPr>
      <t>3个月</t>
    </r>
    <r>
      <rPr>
        <sz val="10"/>
        <color theme="1"/>
        <rFont val="SimSun"/>
      </rPr>
      <t>以上（由银行开具。无特定的银行，但最好是大银行的）</t>
    </r>
  </si>
  <si>
    <t>经费支付人【近一年流水】</t>
  </si>
  <si>
    <r>
      <t>材料需体现最近至少</t>
    </r>
    <r>
      <rPr>
        <sz val="10"/>
        <color rgb="FFFF0000"/>
        <rFont val="SimSun"/>
      </rPr>
      <t>1年</t>
    </r>
    <r>
      <rPr>
        <sz val="10"/>
        <color theme="1"/>
        <rFont val="SimSun"/>
      </rPr>
      <t>的</t>
    </r>
    <r>
      <rPr>
        <sz val="10"/>
        <color rgb="FFFF0000"/>
        <rFont val="SimSun"/>
      </rPr>
      <t>稳定资金收入</t>
    </r>
    <r>
      <rPr>
        <sz val="10"/>
        <color theme="1"/>
        <rFont val="SimSun"/>
      </rPr>
      <t>，最好是工资收入，提供能证明存款</t>
    </r>
    <r>
      <rPr>
        <sz val="10"/>
        <color rgb="FFFF0000"/>
        <rFont val="SimSun"/>
      </rPr>
      <t>积攒和形成过程</t>
    </r>
    <r>
      <rPr>
        <sz val="10"/>
        <color theme="1"/>
        <rFont val="SimSun"/>
      </rPr>
      <t>的清晰流水，如工资收入等</t>
    </r>
  </si>
  <si>
    <t>【资金来源】说明书</t>
  </si>
  <si>
    <t>按需根据流水及经费支付人情况写资金来源说明书</t>
  </si>
  <si>
    <t>申请人的在职证明</t>
  </si>
  <si>
    <t>成績单</t>
  </si>
  <si>
    <r>
      <t xml:space="preserve">最终学历的所有学年的成绩单（由学校开具）
</t>
    </r>
    <r>
      <rPr>
        <sz val="10"/>
        <color rgb="FFFF0000"/>
        <rFont val="SimSun"/>
      </rPr>
      <t>【高中成绩单】：高中三年各科成绩。未毕业者需提供巳考完的成缋。</t>
    </r>
  </si>
  <si>
    <t>親族関係公証書</t>
  </si>
  <si>
    <t>在日经济担保人所需资料</t>
  </si>
  <si>
    <t>住民票、課税証明（3年）、納税証明（3年）、銀行残高証明、在職証明、银行流水</t>
  </si>
  <si>
    <t>其他</t>
  </si>
  <si>
    <t>特殊简历者必须出具相关证明
非家长或兄长担保者，需出具相关证明证明其无力作为经济担保人</t>
  </si>
  <si>
    <t xml:space="preserve">注： </t>
  </si>
  <si>
    <t>入管局要求的资料有效期是申请日前的3个月以内，所以开各种证明时请自行注意开具时间</t>
  </si>
  <si>
    <r>
      <rPr>
        <sz val="23"/>
        <color indexed="8"/>
        <rFont val="ＭＳ Ｐゴシック"/>
        <charset val="128"/>
      </rPr>
      <t xml:space="preserve">募集要項　
</t>
    </r>
    <r>
      <rPr>
        <sz val="12"/>
        <color indexed="8"/>
        <rFont val="SimSun"/>
      </rPr>
      <t>（招生简章）</t>
    </r>
  </si>
  <si>
    <t>（2026年4月期生より適用）</t>
  </si>
  <si>
    <t>1　基本的な応募資格</t>
  </si>
  <si>
    <t>①　外国において、通常の課程による12年の学校教育課程を修了した者</t>
  </si>
  <si>
    <t>②　日本語学習歴が通算180学習時間以上、またはJ.TEST F級以上或は
　　日本語能力N5級以上合格した者或はNAT-TEST 級以上等合格した者</t>
  </si>
  <si>
    <r>
      <rPr>
        <sz val="12"/>
        <color indexed="48"/>
        <rFont val="ＭＳ Ｐゴシック"/>
        <charset val="128"/>
      </rPr>
      <t>2</t>
    </r>
    <r>
      <rPr>
        <sz val="7"/>
        <color indexed="48"/>
        <rFont val="ＭＳ Ｐゴシック"/>
        <charset val="128"/>
      </rPr>
      <t xml:space="preserve">        </t>
    </r>
    <r>
      <rPr>
        <sz val="12"/>
        <color indexed="48"/>
        <rFont val="ＭＳ Ｐゴシック"/>
        <charset val="128"/>
      </rPr>
      <t>学習コース</t>
    </r>
  </si>
  <si>
    <t>コース名</t>
  </si>
  <si>
    <t>入学時期</t>
  </si>
  <si>
    <t>出願期間</t>
  </si>
  <si>
    <t>レベル</t>
  </si>
  <si>
    <t>日本語進学2年     コース</t>
  </si>
  <si>
    <t>04月</t>
  </si>
  <si>
    <t>前年09月～</t>
  </si>
  <si>
    <t>初級Ⅰ、Ⅱ、中級、上級</t>
  </si>
  <si>
    <t>日本語進学1年9ヶ月コース</t>
  </si>
  <si>
    <t>07月</t>
  </si>
  <si>
    <t>前年12月～</t>
  </si>
  <si>
    <t>日本語進学1年6ヶ月コース</t>
  </si>
  <si>
    <t>10月</t>
  </si>
  <si>
    <t>同年03月～</t>
  </si>
  <si>
    <t>日本語進学1年3ヶ月コース</t>
  </si>
  <si>
    <t>01月</t>
  </si>
  <si>
    <t>前年06月～</t>
  </si>
  <si>
    <t>初級　Ⅱ、中級、上級</t>
  </si>
  <si>
    <r>
      <rPr>
        <sz val="12"/>
        <color indexed="48"/>
        <rFont val="ＭＳ Ｐゴシック"/>
        <charset val="128"/>
      </rPr>
      <t>3  授業時間</t>
    </r>
    <r>
      <rPr>
        <sz val="10.5"/>
        <color indexed="48"/>
        <rFont val="ＭＳ Ｐゴシック"/>
        <charset val="128"/>
      </rPr>
      <t xml:space="preserve"> </t>
    </r>
    <r>
      <rPr>
        <sz val="10.5"/>
        <color indexed="8"/>
        <rFont val="ＭＳ Ｐゴシック"/>
        <charset val="128"/>
      </rPr>
      <t xml:space="preserve"> (入学後レベルテストを行い、午前か午後いずれかのクラスに配属されます）</t>
    </r>
  </si>
  <si>
    <t>　　● 午前クラス　　9時20分から12時40分</t>
  </si>
  <si>
    <t>　　● 午後クラス　 13時20分から16時40分</t>
  </si>
  <si>
    <r>
      <rPr>
        <sz val="12"/>
        <color indexed="48"/>
        <rFont val="ＭＳ Ｐゴシック"/>
        <charset val="128"/>
      </rPr>
      <t>4  学　費</t>
    </r>
    <r>
      <rPr>
        <sz val="11"/>
        <color indexed="8"/>
        <rFont val="ＭＳ Ｐゴシック"/>
        <charset val="128"/>
      </rPr>
      <t>　(円、</t>
    </r>
    <r>
      <rPr>
        <sz val="11"/>
        <color indexed="10"/>
        <rFont val="ＭＳ Ｐゴシック"/>
        <charset val="128"/>
      </rPr>
      <t>別途消費税かかります</t>
    </r>
    <r>
      <rPr>
        <sz val="11"/>
        <color indexed="8"/>
        <rFont val="ＭＳ Ｐゴシック"/>
        <charset val="128"/>
      </rPr>
      <t>)</t>
    </r>
  </si>
  <si>
    <t>日本語
進学コース</t>
  </si>
  <si>
    <r>
      <rPr>
        <sz val="12"/>
        <color indexed="8"/>
        <rFont val="ＭＳ Ｐゴシック"/>
        <charset val="128"/>
      </rPr>
      <t xml:space="preserve">一年目
</t>
    </r>
    <r>
      <rPr>
        <sz val="10"/>
        <color indexed="8"/>
        <rFont val="ＭＳ Ｐゴシック"/>
        <charset val="128"/>
      </rPr>
      <t>（全コース）</t>
    </r>
  </si>
  <si>
    <t>二　　年　　目</t>
  </si>
  <si>
    <t>２年コース
（4月入学）</t>
  </si>
  <si>
    <t>1年９か月コース
（７月入学）</t>
  </si>
  <si>
    <t>1年６か月コース
（10月入学）</t>
  </si>
  <si>
    <t>1年3か月コース
（1月入学）</t>
  </si>
  <si>
    <t>入学金</t>
  </si>
  <si>
    <t>―――</t>
  </si>
  <si>
    <t>教材・施設費</t>
  </si>
  <si>
    <t>授業料</t>
  </si>
  <si>
    <t>合　計</t>
  </si>
  <si>
    <t>　　● 選考料として応募受付時に30,000円+消費税分が必要になります。（返還しません）</t>
  </si>
  <si>
    <t>　　● 「在留資格認定証明書」許可された時に、初年度学費（820,000円+消費税分）をお支払いください。</t>
  </si>
  <si>
    <t>5  納入金の返還について</t>
  </si>
  <si>
    <t>　　5-1在留資格認定証明書が不交付の場合、出願選考料以外の費用を追加徴収しない。</t>
  </si>
  <si>
    <t xml:space="preserve">          在留資格認定証明取り下げの場合、入学金を徴収します</t>
  </si>
  <si>
    <t>　　5-2在留資格認定証明書は交付されたが、入国査証(ビザ）の申請を行わず不来日の場合、出願選考料と入学金</t>
  </si>
  <si>
    <t>　　　　　を除く全納入金を返還する。ただし、入学許可書、在留資格認定証明書の返却が必要。入学金を追加徴収します。</t>
  </si>
  <si>
    <t>　　5-3在外公館で入国査証の申請をしたが、認められず、来日できなかった場合、出願選考料と入学金を除く全納　　</t>
  </si>
  <si>
    <t>　　　　　入金を返還する。だたし、入学許可書の返却と在外公館において査証が発給されなかったことの確認が必要。</t>
  </si>
  <si>
    <t>　　5-4入国査証を取得したが、来日以前に入学を辞退した場合、入国査証が未使用でかつ失効が確認できた場合</t>
  </si>
  <si>
    <t>　　　　　は、出願選考料と入学金を除く全納入金を返還する。ただし、入学許可書の返却が必要。</t>
  </si>
  <si>
    <t>　　5-5入国査証を取得し来日し入学した学生が、中途退学した場合、あるいは来日後不入学の場合も原則として</t>
  </si>
  <si>
    <t>　　　　　すべての納入金を返還しない。</t>
  </si>
  <si>
    <r>
      <rPr>
        <sz val="11"/>
        <color indexed="8"/>
        <rFont val="ＭＳ Ｐゴシック"/>
        <charset val="128"/>
      </rPr>
      <t>退</t>
    </r>
    <r>
      <rPr>
        <sz val="11"/>
        <color indexed="8"/>
        <rFont val="FangSong"/>
        <family val="3"/>
      </rPr>
      <t>费相关规定（中文）</t>
    </r>
    <r>
      <rPr>
        <sz val="11"/>
        <color indexed="8"/>
        <rFont val="ＭＳ Ｐゴシック"/>
        <charset val="128"/>
      </rPr>
      <t>：</t>
    </r>
  </si>
  <si>
    <r>
      <rPr>
        <sz val="11"/>
        <color indexed="30"/>
        <rFont val="ＭＳ Ｐゴシック"/>
        <charset val="128"/>
      </rPr>
      <t xml:space="preserve">5  </t>
    </r>
    <r>
      <rPr>
        <sz val="11"/>
        <color indexed="30"/>
        <rFont val="SimSun"/>
      </rPr>
      <t>关于学费的返还</t>
    </r>
  </si>
  <si>
    <t>5-1 《在留资格认定证明书》不被许可的情况，除已收的报名费以外，不收再取任何费用。</t>
  </si>
  <si>
    <r>
      <rPr>
        <sz val="10"/>
        <color indexed="8"/>
        <rFont val="宋体"/>
      </rPr>
      <t xml:space="preserve">    材料递交入管局申请 《在留资格认定证明书》后，未获批前取消申请的情况下，需补交入学金</t>
    </r>
    <r>
      <rPr>
        <sz val="10"/>
        <color rgb="FF000000"/>
        <rFont val="游ゴシック"/>
        <charset val="128"/>
      </rPr>
      <t>66000</t>
    </r>
    <r>
      <rPr>
        <sz val="10"/>
        <color indexed="8"/>
        <rFont val="宋体"/>
      </rPr>
      <t>日元。</t>
    </r>
  </si>
  <si>
    <t>5-2 《在留资格认定证明书》获批但辞退入学，且未进行国内大使馆签证申请的情况下，可退还报名费和入学</t>
  </si>
  <si>
    <t>　  金以外的所有费用。但须返还校方《入学许可书》和《在留资格认定证明书》。未交报名费和入学金者需补交。</t>
  </si>
  <si>
    <t>5-3 在国内大使馆进行签证的申请不被许可而无法入境，可退还报名费和入学金以外的所有费用。</t>
  </si>
  <si>
    <t>　 但须返还校方《入学许可书》，并提交签证不被许可的相关材料。</t>
  </si>
  <si>
    <t>5-4 已取得日本签证，赴日前入学辞退，待由校方确认本签证失效后，可退回报名费和入学金以外的所有</t>
  </si>
  <si>
    <t xml:space="preserve">   费用。但须返还给校方《入学许可书》。</t>
  </si>
  <si>
    <t>5-5 取得留学签证来日后，辞退入学或中途退学者，不退还任何费用。</t>
  </si>
  <si>
    <t>* 此招生简章已在中华人民共和国驻日本大使馆、日本法务省、文部科学省、入管局、驻各国日本领事馆备案</t>
  </si>
  <si>
    <t>Guideline for Applicants</t>
  </si>
  <si>
    <t>(Applied from April 2014 students)</t>
  </si>
  <si>
    <t>1.Basic Qualifications</t>
  </si>
  <si>
    <t xml:space="preserve">1-1 Those who have completed (or expected to complete) total more than 12 years of education curriculum in home countries, or have qualifications(certification) equivalent to graduation from a senior high school in home countries. As a rule, applicant can apply within 5 years after graduation. </t>
  </si>
  <si>
    <t>1-2 Those who have completed above 160 hours of Japanese language course, or those who passed N5 of JLPT(Jananese Language Proficiency Test), or Level F of J-Test, or 5th Grade of NAT-TEST.</t>
  </si>
  <si>
    <t>1-3 Those who desire to go on to the higher educational institutions including universities,colleges, graduate school, and vocational schools in Japan.</t>
  </si>
  <si>
    <t>2.Application Period</t>
  </si>
  <si>
    <t>Start Date 
(Length of the program)</t>
  </si>
  <si>
    <t>Starting Period 
for Application</t>
  </si>
  <si>
    <t>Level</t>
  </si>
  <si>
    <t>January 
(1 year and 3 months)</t>
  </si>
  <si>
    <t>The previous year from June</t>
  </si>
  <si>
    <t>BasicⅡ
Intermediate Ⅰ,Ⅱ</t>
  </si>
  <si>
    <t>April 
(2 years)</t>
  </si>
  <si>
    <t>The previous year from September</t>
  </si>
  <si>
    <t>Basic　Ⅰ,Ⅱ
Intermediate Ⅰ,Ⅱ
Advanced Ⅰ,Ⅱ</t>
  </si>
  <si>
    <t>July 
(1 year and 9 months)</t>
  </si>
  <si>
    <t>The previous year from December</t>
  </si>
  <si>
    <t>Basic　Ⅰ,Ⅱ
Intermediate Ⅰ,Ⅱ
Advanced Ⅰ</t>
  </si>
  <si>
    <t>October 
(1 year and 6 months)</t>
  </si>
  <si>
    <t>The same year from March</t>
  </si>
  <si>
    <t>Basic　Ⅰ,Ⅱ
Intermediate Ⅰ,Ⅱ</t>
  </si>
  <si>
    <t>3.School Hours</t>
  </si>
  <si>
    <t>*Placement test is executed after enrollment and students are assigned either in morning classes or afternoon classes.</t>
  </si>
  <si>
    <r>
      <rPr>
        <b/>
        <sz val="11"/>
        <color indexed="8"/>
        <rFont val="ＭＳ 明朝"/>
        <charset val="128"/>
      </rPr>
      <t>・</t>
    </r>
    <r>
      <rPr>
        <b/>
        <sz val="11"/>
        <color indexed="8"/>
        <rFont val="SimSun"/>
      </rPr>
      <t>Morning　Classes　　　　9：20　～　12：40</t>
    </r>
  </si>
  <si>
    <r>
      <rPr>
        <b/>
        <sz val="11"/>
        <color indexed="8"/>
        <rFont val="ＭＳ 明朝"/>
        <charset val="128"/>
      </rPr>
      <t>・</t>
    </r>
    <r>
      <rPr>
        <b/>
        <sz val="11"/>
        <color indexed="8"/>
        <rFont val="SimSun"/>
      </rPr>
      <t>Afternoon　Classes　 　1：20　～　　4：40</t>
    </r>
  </si>
  <si>
    <t>4.Tuition Fee（￥）</t>
  </si>
  <si>
    <t>First Year</t>
  </si>
  <si>
    <t>Second Year</t>
  </si>
  <si>
    <t>All 
courses</t>
  </si>
  <si>
    <t xml:space="preserve">2 years
Course </t>
  </si>
  <si>
    <t>1year 9months
Course</t>
  </si>
  <si>
    <t>1year 6months
Course</t>
  </si>
  <si>
    <t>1year 3months
Course</t>
  </si>
  <si>
    <t>Entrance Fee</t>
  </si>
  <si>
    <t>Facility and study materials Fees</t>
  </si>
  <si>
    <t>Tuition</t>
  </si>
  <si>
    <t>Total</t>
  </si>
  <si>
    <r>
      <rPr>
        <sz val="11"/>
        <color indexed="8"/>
        <rFont val="ＭＳ 明朝"/>
        <charset val="128"/>
      </rPr>
      <t>・</t>
    </r>
    <r>
      <rPr>
        <sz val="11"/>
        <color indexed="8"/>
        <rFont val="SimSun"/>
      </rPr>
      <t xml:space="preserve">￥21,000　of application fee should be paid at the same time of application.  </t>
    </r>
  </si>
  <si>
    <r>
      <rPr>
        <sz val="11"/>
        <color indexed="8"/>
        <rFont val="ＭＳ 明朝"/>
        <charset val="128"/>
      </rPr>
      <t>・</t>
    </r>
    <r>
      <rPr>
        <sz val="11"/>
        <color indexed="8"/>
        <rFont val="SimSun"/>
      </rPr>
      <t>￥756,000 of first year tuition fee should be paid right after "Certificate of Eligibility" is issued.</t>
    </r>
  </si>
  <si>
    <r>
      <rPr>
        <sz val="11"/>
        <color indexed="8"/>
        <rFont val="ＭＳ 明朝"/>
        <charset val="128"/>
      </rPr>
      <t>・</t>
    </r>
    <r>
      <rPr>
        <sz val="11"/>
        <color indexed="8"/>
        <rFont val="SimSun"/>
      </rPr>
      <t xml:space="preserve">All bank remmittance cost should be borne by applicant.  </t>
    </r>
  </si>
  <si>
    <t>*Regarding Tuition repayment</t>
  </si>
  <si>
    <t xml:space="preserve">In case of enrollment does not get proceeded according to rejection of VISA issuing by Japanese Embassy located in applicant's country, or applicant's condition goes wrong such as illness or incident...etc. before entering Japan, all tuition fee except entrance fee could be repaid.  </t>
  </si>
  <si>
    <t>But after entering Japan, all tuition fee cannot be repaid.</t>
  </si>
  <si>
    <t>招 生 简 章</t>
  </si>
  <si>
    <r>
      <rPr>
        <sz val="12"/>
        <color indexed="10"/>
        <rFont val="SimSun"/>
      </rPr>
      <t>（202</t>
    </r>
    <r>
      <rPr>
        <sz val="12"/>
        <color rgb="FFFF0000"/>
        <rFont val="SimSun"/>
      </rPr>
      <t>6</t>
    </r>
    <r>
      <rPr>
        <sz val="12"/>
        <color indexed="10"/>
        <rFont val="SimSun"/>
      </rPr>
      <t>年4月期生开始适用）　　　</t>
    </r>
  </si>
  <si>
    <t>1　基本报名资格</t>
  </si>
  <si>
    <t>①　在日本国外具备高中（12年）以上学历。</t>
  </si>
  <si>
    <r>
      <rPr>
        <sz val="12"/>
        <color indexed="8"/>
        <rFont val="SimSun"/>
      </rPr>
      <t>②　日语总学习时间180小时以上。具备J.TEST F</t>
    </r>
    <r>
      <rPr>
        <sz val="12"/>
        <color indexed="8"/>
        <rFont val="SimSun"/>
      </rPr>
      <t>级以上水平或者日本语能力考试N5以上合格者或者NAT-TEST4级以上合格者，</t>
    </r>
  </si>
  <si>
    <t>2 学习课程</t>
  </si>
  <si>
    <t>课程名</t>
  </si>
  <si>
    <t>入学时间</t>
  </si>
  <si>
    <t>报名时间</t>
  </si>
  <si>
    <t>课程级别</t>
  </si>
  <si>
    <t>日语升学2年课程</t>
  </si>
  <si>
    <t>初级Ⅰ、Ⅱ、中级、上级</t>
  </si>
  <si>
    <t>日语升学1年9个月课程</t>
  </si>
  <si>
    <t>日语升学1年6个月课程</t>
  </si>
  <si>
    <t>日语升学1年3个月课程</t>
  </si>
  <si>
    <t>初级　Ⅱ、中级、上级</t>
  </si>
  <si>
    <r>
      <rPr>
        <sz val="12"/>
        <color rgb="FF00B0F0"/>
        <rFont val="SimSun"/>
      </rPr>
      <t>3 上课时间</t>
    </r>
    <r>
      <rPr>
        <sz val="10.5"/>
        <color rgb="FF00B0F0"/>
        <rFont val="SimSun"/>
      </rPr>
      <t xml:space="preserve">  (入学后会进行日语能力测试，根据测试结果分到上午班或者下午班）</t>
    </r>
  </si>
  <si>
    <t>　　● 上午班　　9点20分～12点40分</t>
  </si>
  <si>
    <t>　　● 下午班　13点20分～16点40分</t>
  </si>
  <si>
    <t>4  学费　(日元，需要另外加10%的消费税)</t>
  </si>
  <si>
    <r>
      <rPr>
        <sz val="12"/>
        <color indexed="8"/>
        <rFont val="SimSun"/>
      </rPr>
      <t xml:space="preserve">第一年
</t>
    </r>
    <r>
      <rPr>
        <sz val="10"/>
        <color indexed="8"/>
        <rFont val="SimSun"/>
      </rPr>
      <t>（所有课程）</t>
    </r>
  </si>
  <si>
    <t>第二年</t>
  </si>
  <si>
    <t>2年课程</t>
  </si>
  <si>
    <t>1年9个月课程</t>
  </si>
  <si>
    <t>1年6个月课程</t>
  </si>
  <si>
    <t>1年3个月课程</t>
  </si>
  <si>
    <r>
      <rPr>
        <sz val="12"/>
        <color indexed="8"/>
        <rFont val="SimSun"/>
      </rPr>
      <t>教材</t>
    </r>
    <r>
      <rPr>
        <sz val="12"/>
        <color indexed="8"/>
        <rFont val="ＭＳ Ｐゴシック"/>
        <charset val="128"/>
      </rPr>
      <t>・</t>
    </r>
    <r>
      <rPr>
        <sz val="12"/>
        <color indexed="8"/>
        <rFont val="SimSun"/>
      </rPr>
      <t>设施费</t>
    </r>
  </si>
  <si>
    <t>学费</t>
  </si>
  <si>
    <t>合计</t>
  </si>
  <si>
    <r>
      <rPr>
        <sz val="12"/>
        <color indexed="8"/>
        <rFont val="SimSun"/>
      </rPr>
      <t>　　● 报名的时候会收取</t>
    </r>
    <r>
      <rPr>
        <sz val="12"/>
        <color rgb="FF000000"/>
        <rFont val="游ゴシック"/>
        <charset val="128"/>
      </rPr>
      <t>(</t>
    </r>
    <r>
      <rPr>
        <sz val="12"/>
        <color indexed="8"/>
        <rFont val="SimSun"/>
      </rPr>
      <t>30000日元+消费税</t>
    </r>
    <r>
      <rPr>
        <sz val="12"/>
        <color rgb="FF000000"/>
        <rFont val="游ゴシック"/>
        <charset val="128"/>
      </rPr>
      <t>)</t>
    </r>
    <r>
      <rPr>
        <sz val="12"/>
        <color indexed="8"/>
        <rFont val="SimSun"/>
      </rPr>
      <t>的报名费（不返还）</t>
    </r>
  </si>
  <si>
    <r>
      <rPr>
        <sz val="12"/>
        <color indexed="8"/>
        <rFont val="SimSun"/>
      </rPr>
      <t>　　● 在拿到「在留资格认定证明书」之前需一次性缴纳第一年的全部学费（共计</t>
    </r>
    <r>
      <rPr>
        <sz val="12"/>
        <color rgb="FF000000"/>
        <rFont val="游ゴシック"/>
        <charset val="128"/>
      </rPr>
      <t>82</t>
    </r>
    <r>
      <rPr>
        <sz val="12"/>
        <color indexed="8"/>
        <rFont val="SimSun"/>
      </rPr>
      <t>万日元+消费税）</t>
    </r>
  </si>
  <si>
    <t>5   关于学费的返还</t>
  </si>
  <si>
    <t>5-4 已取得日本签证，赴日前入学辞退，待由校方确认本签证失效后，可退回报名费和入学金以 外的所有</t>
  </si>
  <si>
    <t>4  学费　(日元，已包含10%消费税)</t>
  </si>
  <si>
    <t>　　● 报名的时候会收取33000日元（含税）的报名费（不返还）</t>
  </si>
  <si>
    <r>
      <rPr>
        <sz val="12"/>
        <color indexed="8"/>
        <rFont val="SimSun"/>
      </rPr>
      <t>　　● 在拿到「在留资格认定证明书」之前需一次性缴纳第一年的全部学费共计</t>
    </r>
    <r>
      <rPr>
        <sz val="12"/>
        <color rgb="FF000000"/>
        <rFont val="游ゴシック"/>
        <charset val="128"/>
      </rPr>
      <t>90.2</t>
    </r>
    <r>
      <rPr>
        <sz val="12"/>
        <color rgb="FF000000"/>
        <rFont val="游ゴシック"/>
        <charset val="128"/>
      </rPr>
      <t>万日元（含税）</t>
    </r>
  </si>
  <si>
    <t>学校文件，按实际情况填写，用于审核年收入。</t>
    <phoneticPr fontId="82"/>
  </si>
  <si>
    <r>
      <t>请尽量提交。</t>
    </r>
    <r>
      <rPr>
        <sz val="10"/>
        <color rgb="FFFF0000"/>
        <rFont val="SimSun"/>
      </rPr>
      <t>毕业4年以上者必须！毕业五年以上者需事先和学校沟通好，
不然有可能会被取消入学资格。</t>
    </r>
    <phoneticPr fontId="82"/>
  </si>
  <si>
    <t xml:space="preserve">经费支付人和学生的关系的親族関係公証書，中英、日文版本。
</t>
    <phoneticPr fontId="8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</si>
</sst>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Red]\-#,###"/>
    <numFmt numFmtId="177" formatCode="#,##0_);[Red]\(#,##0\)"/>
    <numFmt numFmtId="179" formatCode="yyyy&quot;年&quot;m&quot;月&quot;;@"/>
  </numFmts>
  <fonts count="85">
    <font>
      <sz val="11"/>
      <color theme="1"/>
      <name val="Yu Gothic"/>
      <charset val="134"/>
      <scheme val="minor"/>
    </font>
    <font>
      <sz val="12"/>
      <color rgb="FF00B0F0"/>
      <name val="SimSun"/>
    </font>
    <font>
      <sz val="12"/>
      <color indexed="8"/>
      <name val="SimSun"/>
    </font>
    <font>
      <sz val="11"/>
      <color indexed="8"/>
      <name val="SimSun"/>
    </font>
    <font>
      <b/>
      <sz val="20"/>
      <color indexed="8"/>
      <name val="SimSun"/>
    </font>
    <font>
      <b/>
      <sz val="11"/>
      <color indexed="8"/>
      <name val="SimSun"/>
    </font>
    <font>
      <sz val="23"/>
      <color indexed="8"/>
      <name val="SimSun"/>
    </font>
    <font>
      <sz val="12"/>
      <color indexed="10"/>
      <name val="SimSun"/>
    </font>
    <font>
      <b/>
      <sz val="12"/>
      <color indexed="9"/>
      <name val="SimSun"/>
    </font>
    <font>
      <sz val="10"/>
      <color indexed="8"/>
      <name val="SimSun"/>
    </font>
    <font>
      <sz val="10"/>
      <color indexed="8"/>
      <name val="宋体"/>
    </font>
    <font>
      <sz val="10"/>
      <name val="宋体"/>
    </font>
    <font>
      <sz val="12"/>
      <color indexed="8"/>
      <name val="ＭＳ Ｐゴシック"/>
      <charset val="128"/>
    </font>
    <font>
      <sz val="12"/>
      <color indexed="8"/>
      <name val="宋体"/>
    </font>
    <font>
      <sz val="11"/>
      <color indexed="8"/>
      <name val="宋体"/>
    </font>
    <font>
      <sz val="23"/>
      <color indexed="8"/>
      <name val="ＭＳ Ｐゴシック"/>
      <charset val="128"/>
    </font>
    <font>
      <sz val="12"/>
      <color indexed="10"/>
      <name val="ＭＳ Ｐゴシック"/>
      <charset val="128"/>
    </font>
    <font>
      <sz val="12"/>
      <color indexed="48"/>
      <name val="ＭＳ Ｐゴシック"/>
      <charset val="128"/>
    </font>
    <font>
      <b/>
      <sz val="12"/>
      <color indexed="9"/>
      <name val="ＭＳ Ｐゴシック"/>
      <charset val="128"/>
    </font>
    <font>
      <b/>
      <sz val="12"/>
      <color indexed="8"/>
      <name val="ＭＳ Ｐゴシック"/>
      <charset val="128"/>
    </font>
    <font>
      <sz val="10"/>
      <color indexed="8"/>
      <name val="ＭＳ Ｐゴシック"/>
      <charset val="128"/>
    </font>
    <font>
      <sz val="11"/>
      <color indexed="8"/>
      <name val="ＭＳ Ｐゴシック"/>
      <charset val="128"/>
    </font>
    <font>
      <sz val="11"/>
      <color indexed="30"/>
      <name val="ＭＳ Ｐゴシック"/>
      <charset val="128"/>
    </font>
    <font>
      <sz val="11"/>
      <color indexed="30"/>
      <name val="宋体"/>
    </font>
    <font>
      <sz val="23"/>
      <color indexed="8"/>
      <name val="宋体"/>
    </font>
    <font>
      <sz val="11"/>
      <name val="ＭＳ Ｐゴシック"/>
      <charset val="134"/>
    </font>
    <font>
      <b/>
      <sz val="14"/>
      <name val="SimSun"/>
    </font>
    <font>
      <sz val="11"/>
      <name val="SimSun"/>
    </font>
    <font>
      <sz val="10"/>
      <name val="SimSun"/>
    </font>
    <font>
      <sz val="12"/>
      <name val="SimSun"/>
    </font>
    <font>
      <b/>
      <sz val="11"/>
      <name val="SimSun"/>
    </font>
    <font>
      <sz val="11"/>
      <color rgb="FFFF0000"/>
      <name val="SimSun"/>
    </font>
    <font>
      <sz val="9"/>
      <color rgb="FFFF0000"/>
      <name val="SimSun"/>
    </font>
    <font>
      <sz val="11"/>
      <color indexed="10"/>
      <name val="ＭＳ Ｐゴシック"/>
      <charset val="134"/>
    </font>
    <font>
      <sz val="10"/>
      <name val="ＭＳ Ｐゴシック"/>
      <charset val="134"/>
    </font>
    <font>
      <b/>
      <sz val="11"/>
      <color rgb="FFFF0000"/>
      <name val="SimSun"/>
    </font>
    <font>
      <sz val="10"/>
      <color theme="1"/>
      <name val="SimSun"/>
    </font>
    <font>
      <sz val="10"/>
      <color rgb="FFFF0000"/>
      <name val="SimSun"/>
    </font>
    <font>
      <b/>
      <sz val="10"/>
      <name val="SimSun"/>
    </font>
    <font>
      <sz val="10"/>
      <color indexed="8"/>
      <name val="Yu Gothic Light"/>
      <family val="2"/>
      <scheme val="major"/>
    </font>
    <font>
      <sz val="10"/>
      <color indexed="10"/>
      <name val="Yu Gothic Light"/>
      <family val="2"/>
      <scheme val="major"/>
    </font>
    <font>
      <sz val="10"/>
      <color theme="0"/>
      <name val="Yu Gothic Light"/>
      <family val="2"/>
      <scheme val="major"/>
    </font>
    <font>
      <b/>
      <sz val="10"/>
      <color rgb="FFFF0000"/>
      <name val="Yu Gothic Light"/>
      <family val="2"/>
      <scheme val="major"/>
    </font>
    <font>
      <b/>
      <sz val="10"/>
      <name val="Yu Gothic Light"/>
      <family val="2"/>
      <scheme val="major"/>
    </font>
    <font>
      <b/>
      <u/>
      <sz val="10"/>
      <color indexed="8"/>
      <name val="Yu Gothic Light"/>
      <family val="2"/>
      <scheme val="major"/>
    </font>
    <font>
      <b/>
      <u/>
      <sz val="14"/>
      <color indexed="8"/>
      <name val="Yu Gothic Light"/>
      <family val="2"/>
      <scheme val="major"/>
    </font>
    <font>
      <u/>
      <sz val="9"/>
      <color indexed="8"/>
      <name val="Yu Gothic Light"/>
      <family val="2"/>
      <scheme val="major"/>
    </font>
    <font>
      <sz val="16"/>
      <color rgb="FFFF0000"/>
      <name val="SimSun"/>
    </font>
    <font>
      <b/>
      <sz val="10"/>
      <color indexed="8"/>
      <name val="Yu Gothic Light"/>
      <family val="2"/>
      <scheme val="major"/>
    </font>
    <font>
      <sz val="9"/>
      <color rgb="FF000000"/>
      <name val="Yu Gothic Light"/>
      <family val="2"/>
      <scheme val="major"/>
    </font>
    <font>
      <sz val="9"/>
      <color indexed="8"/>
      <name val="Yu Gothic Light"/>
      <family val="2"/>
      <scheme val="major"/>
    </font>
    <font>
      <b/>
      <sz val="10"/>
      <color rgb="FF000000"/>
      <name val="Microsoft YaHei"/>
      <family val="2"/>
    </font>
    <font>
      <sz val="10"/>
      <name val="Yu Gothic Light"/>
      <family val="2"/>
      <scheme val="major"/>
    </font>
    <font>
      <b/>
      <sz val="10"/>
      <color rgb="FF000000"/>
      <name val="Yu Gothic Light"/>
      <family val="2"/>
      <scheme val="major"/>
    </font>
    <font>
      <sz val="8"/>
      <color indexed="8"/>
      <name val="Yu Gothic Light"/>
      <family val="2"/>
      <scheme val="major"/>
    </font>
    <font>
      <b/>
      <sz val="10"/>
      <color theme="0"/>
      <name val="Yu Gothic Light"/>
      <family val="2"/>
      <scheme val="major"/>
    </font>
    <font>
      <sz val="10"/>
      <color indexed="22"/>
      <name val="Yu Gothic Light"/>
      <family val="2"/>
      <scheme val="major"/>
    </font>
    <font>
      <u/>
      <sz val="10"/>
      <color theme="0"/>
      <name val="Yu Gothic Light"/>
      <family val="2"/>
      <scheme val="major"/>
    </font>
    <font>
      <sz val="10"/>
      <color indexed="9"/>
      <name val="Yu Gothic Light"/>
      <family val="2"/>
      <scheme val="major"/>
    </font>
    <font>
      <sz val="11"/>
      <name val="ＭＳ Ｐゴシック"/>
      <charset val="128"/>
    </font>
    <font>
      <u/>
      <sz val="11"/>
      <color indexed="12"/>
      <name val="宋体"/>
    </font>
    <font>
      <b/>
      <sz val="11"/>
      <color indexed="8"/>
      <name val="ＭＳ 明朝"/>
      <charset val="128"/>
    </font>
    <font>
      <sz val="11"/>
      <color indexed="8"/>
      <name val="ＭＳ 明朝"/>
      <charset val="128"/>
    </font>
    <font>
      <sz val="12"/>
      <color rgb="FFFF0000"/>
      <name val="SimSun"/>
    </font>
    <font>
      <sz val="10.5"/>
      <color rgb="FF00B0F0"/>
      <name val="SimSun"/>
    </font>
    <font>
      <sz val="12"/>
      <color rgb="FF000000"/>
      <name val="游ゴシック"/>
      <charset val="128"/>
    </font>
    <font>
      <sz val="10"/>
      <color rgb="FF000000"/>
      <name val="游ゴシック"/>
      <charset val="128"/>
    </font>
    <font>
      <sz val="7"/>
      <color indexed="48"/>
      <name val="ＭＳ Ｐゴシック"/>
      <charset val="128"/>
    </font>
    <font>
      <sz val="10.5"/>
      <color indexed="48"/>
      <name val="ＭＳ Ｐゴシック"/>
      <charset val="128"/>
    </font>
    <font>
      <sz val="10.5"/>
      <color indexed="8"/>
      <name val="ＭＳ Ｐゴシック"/>
      <charset val="128"/>
    </font>
    <font>
      <sz val="11"/>
      <color indexed="10"/>
      <name val="ＭＳ Ｐゴシック"/>
      <charset val="128"/>
    </font>
    <font>
      <sz val="11"/>
      <color indexed="8"/>
      <name val="FangSong"/>
      <family val="3"/>
    </font>
    <font>
      <sz val="11"/>
      <color indexed="30"/>
      <name val="SimSun"/>
    </font>
    <font>
      <sz val="10"/>
      <name val="MS Gothic"/>
      <charset val="134"/>
    </font>
    <font>
      <u/>
      <sz val="9"/>
      <color rgb="FFFF0000"/>
      <name val="Yu Gothic Light"/>
      <family val="2"/>
      <scheme val="major"/>
    </font>
    <font>
      <sz val="10"/>
      <color rgb="FF000000"/>
      <name val="Yu Gothic Light"/>
      <family val="2"/>
      <scheme val="major"/>
    </font>
    <font>
      <sz val="8"/>
      <color rgb="FF000000"/>
      <name val="Yu Gothic Light"/>
      <family val="2"/>
      <scheme val="major"/>
    </font>
    <font>
      <u/>
      <sz val="10"/>
      <color indexed="8"/>
      <name val="Yu Gothic Light"/>
      <family val="2"/>
      <scheme val="major"/>
    </font>
    <font>
      <sz val="10"/>
      <color rgb="FFFF0000"/>
      <name val="Yu Gothic Light"/>
      <family val="2"/>
      <scheme val="major"/>
    </font>
    <font>
      <sz val="9"/>
      <color rgb="FF000000"/>
      <name val="SimSun"/>
      <charset val="134"/>
    </font>
    <font>
      <sz val="10"/>
      <color rgb="FF000000"/>
      <name val="MS PGothic"/>
    </font>
    <font>
      <sz val="10"/>
      <color rgb="FF000000"/>
      <name val="FangSong"/>
      <family val="3"/>
      <charset val="134"/>
    </font>
    <font>
      <sz val="6"/>
      <name val="Yu Gothic"/>
      <family val="3"/>
      <charset val="128"/>
      <scheme val="minor"/>
    </font>
    <font>
      <sz val="10"/>
      <color theme="1"/>
      <name val="SimSun"/>
      <charset val="134"/>
    </font>
    <font>
      <sz val="10"/>
      <name val="SimSun"/>
      <charset val="134"/>
    </font>
  </fonts>
  <fills count="5">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00"/>
        <bgColor indexed="64"/>
      </patternFill>
    </fill>
  </fills>
  <borders count="99">
    <border>
      <left/>
      <right/>
      <top/>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double">
        <color auto="1"/>
      </bottom>
      <diagonal/>
    </border>
    <border>
      <left/>
      <right style="medium">
        <color auto="1"/>
      </right>
      <top style="double">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medium">
        <color auto="1"/>
      </bottom>
      <diagonal/>
    </border>
    <border>
      <left/>
      <right/>
      <top style="thin">
        <color auto="1"/>
      </top>
      <bottom/>
      <diagonal/>
    </border>
    <border>
      <left/>
      <right/>
      <top style="hair">
        <color auto="1"/>
      </top>
      <bottom/>
      <diagonal/>
    </border>
    <border>
      <left style="thin">
        <color auto="1"/>
      </left>
      <right/>
      <top style="thin">
        <color auto="1"/>
      </top>
      <bottom/>
      <diagonal/>
    </border>
    <border>
      <left style="hair">
        <color auto="1"/>
      </left>
      <right/>
      <top style="thin">
        <color auto="1"/>
      </top>
      <bottom style="thin">
        <color auto="1"/>
      </bottom>
      <diagonal/>
    </border>
    <border>
      <left style="thin">
        <color auto="1"/>
      </left>
      <right style="dotted">
        <color auto="1"/>
      </right>
      <top style="thin">
        <color auto="1"/>
      </top>
      <bottom style="hair">
        <color auto="1"/>
      </bottom>
      <diagonal/>
    </border>
    <border>
      <left style="dotted">
        <color auto="1"/>
      </left>
      <right style="dotted">
        <color auto="1"/>
      </right>
      <top style="thin">
        <color auto="1"/>
      </top>
      <bottom style="hair">
        <color auto="1"/>
      </bottom>
      <diagonal/>
    </border>
    <border>
      <left style="thin">
        <color auto="1"/>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thin">
        <color auto="1"/>
      </left>
      <right style="dotted">
        <color auto="1"/>
      </right>
      <top style="hair">
        <color auto="1"/>
      </top>
      <bottom style="thin">
        <color auto="1"/>
      </bottom>
      <diagonal/>
    </border>
    <border>
      <left style="dotted">
        <color auto="1"/>
      </left>
      <right style="dotted">
        <color auto="1"/>
      </right>
      <top style="hair">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style="double">
        <color auto="1"/>
      </bottom>
      <diagonal/>
    </border>
    <border>
      <left style="thin">
        <color auto="1"/>
      </left>
      <right/>
      <top/>
      <bottom/>
      <diagonal/>
    </border>
    <border>
      <left style="hair">
        <color auto="1"/>
      </left>
      <right style="thin">
        <color auto="1"/>
      </right>
      <top style="thin">
        <color auto="1"/>
      </top>
      <bottom style="dotted">
        <color auto="1"/>
      </bottom>
      <diagonal/>
    </border>
    <border>
      <left/>
      <right style="thin">
        <color auto="1"/>
      </right>
      <top style="dotted">
        <color auto="1"/>
      </top>
      <bottom style="dotted">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bottom/>
      <diagonal/>
    </border>
    <border>
      <left style="dotted">
        <color auto="1"/>
      </left>
      <right style="thin">
        <color auto="1"/>
      </right>
      <top style="thin">
        <color auto="1"/>
      </top>
      <bottom style="hair">
        <color auto="1"/>
      </bottom>
      <diagonal/>
    </border>
    <border>
      <left style="dotted">
        <color auto="1"/>
      </left>
      <right style="thin">
        <color auto="1"/>
      </right>
      <top style="hair">
        <color auto="1"/>
      </top>
      <bottom style="hair">
        <color auto="1"/>
      </bottom>
      <diagonal/>
    </border>
    <border>
      <left style="dotted">
        <color auto="1"/>
      </left>
      <right style="thin">
        <color auto="1"/>
      </right>
      <top style="hair">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s>
  <cellStyleXfs count="10">
    <xf numFmtId="0" fontId="0" fillId="0" borderId="0"/>
    <xf numFmtId="0" fontId="59" fillId="0" borderId="0"/>
    <xf numFmtId="0" fontId="14" fillId="0" borderId="0">
      <alignment vertical="center"/>
    </xf>
    <xf numFmtId="0" fontId="25" fillId="0" borderId="0">
      <alignment vertical="center"/>
    </xf>
    <xf numFmtId="0" fontId="25" fillId="0" borderId="0"/>
    <xf numFmtId="0" fontId="60" fillId="0" borderId="0" applyNumberFormat="0" applyFill="0" applyBorder="0" applyAlignment="0" applyProtection="0">
      <alignment vertical="top"/>
      <protection locked="0"/>
    </xf>
    <xf numFmtId="0" fontId="25" fillId="0" borderId="0">
      <alignment vertical="center"/>
    </xf>
    <xf numFmtId="0" fontId="14" fillId="0" borderId="0">
      <alignment vertical="center"/>
    </xf>
    <xf numFmtId="0" fontId="59" fillId="0" borderId="0">
      <alignment vertical="center"/>
    </xf>
    <xf numFmtId="0" fontId="14" fillId="0" borderId="0">
      <alignment vertical="center"/>
    </xf>
  </cellStyleXfs>
  <cellXfs count="404">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wrapText="1"/>
    </xf>
    <xf numFmtId="56"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24" xfId="0" applyFont="1" applyBorder="1" applyAlignment="1">
      <alignment horizontal="center" vertical="center" wrapText="1"/>
    </xf>
    <xf numFmtId="177" fontId="3" fillId="0" borderId="26" xfId="0" applyNumberFormat="1" applyFont="1" applyBorder="1" applyAlignment="1">
      <alignment vertical="center"/>
    </xf>
    <xf numFmtId="177" fontId="3" fillId="0" borderId="28" xfId="0" applyNumberFormat="1" applyFont="1" applyBorder="1" applyAlignment="1">
      <alignment vertical="center"/>
    </xf>
    <xf numFmtId="177" fontId="3" fillId="0" borderId="24" xfId="0" applyNumberFormat="1" applyFont="1" applyBorder="1" applyAlignment="1">
      <alignment vertical="center"/>
    </xf>
    <xf numFmtId="177" fontId="3" fillId="0" borderId="31" xfId="0" applyNumberFormat="1" applyFont="1" applyBorder="1" applyAlignment="1">
      <alignment vertical="center"/>
    </xf>
    <xf numFmtId="0" fontId="6" fillId="0" borderId="0" xfId="0" applyFont="1" applyAlignment="1">
      <alignment horizontal="center" vertical="center"/>
    </xf>
    <xf numFmtId="0" fontId="2" fillId="0" borderId="0" xfId="0" applyFont="1" applyAlignment="1">
      <alignment horizontal="left" vertical="center"/>
    </xf>
    <xf numFmtId="177" fontId="2" fillId="0" borderId="28" xfId="0" applyNumberFormat="1" applyFont="1" applyBorder="1" applyAlignment="1">
      <alignment horizontal="center" vertical="center" wrapText="1"/>
    </xf>
    <xf numFmtId="177" fontId="2" fillId="0" borderId="34" xfId="0" applyNumberFormat="1" applyFont="1" applyBorder="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vertical="center"/>
    </xf>
    <xf numFmtId="0" fontId="1" fillId="0" borderId="0" xfId="0" applyFont="1" applyAlignment="1">
      <alignment horizontal="left" vertical="center"/>
    </xf>
    <xf numFmtId="0" fontId="0" fillId="0" borderId="0" xfId="0" applyAlignment="1">
      <alignment vertical="center"/>
    </xf>
    <xf numFmtId="0" fontId="10" fillId="0" borderId="0" xfId="0" applyFont="1" applyAlignment="1">
      <alignment vertical="center"/>
    </xf>
    <xf numFmtId="0" fontId="10" fillId="3" borderId="0" xfId="0" applyFont="1" applyFill="1" applyAlignment="1">
      <alignment vertical="center"/>
    </xf>
    <xf numFmtId="0" fontId="11" fillId="0" borderId="0" xfId="0" applyFont="1" applyAlignment="1">
      <alignment vertical="center"/>
    </xf>
    <xf numFmtId="38" fontId="12" fillId="0" borderId="28" xfId="9" applyNumberFormat="1" applyFont="1" applyBorder="1" applyAlignment="1">
      <alignment horizontal="center" vertical="center" wrapText="1"/>
    </xf>
    <xf numFmtId="38" fontId="12" fillId="0" borderId="34" xfId="9" applyNumberFormat="1" applyFont="1" applyBorder="1" applyAlignment="1">
      <alignment horizontal="center" vertical="center" wrapText="1"/>
    </xf>
    <xf numFmtId="0" fontId="6" fillId="0" borderId="0" xfId="0" applyFont="1"/>
    <xf numFmtId="0" fontId="13" fillId="0" borderId="0" xfId="9" applyFont="1">
      <alignment vertical="center"/>
    </xf>
    <xf numFmtId="0" fontId="13" fillId="0" borderId="0" xfId="9" applyFont="1" applyAlignment="1">
      <alignment horizontal="center" vertical="center"/>
    </xf>
    <xf numFmtId="0" fontId="14" fillId="0" borderId="0" xfId="9">
      <alignment vertical="center"/>
    </xf>
    <xf numFmtId="0" fontId="17" fillId="0" borderId="0" xfId="9" applyFont="1">
      <alignment vertical="center"/>
    </xf>
    <xf numFmtId="0" fontId="12" fillId="0" borderId="0" xfId="9" applyFont="1">
      <alignment vertical="center"/>
    </xf>
    <xf numFmtId="0" fontId="12" fillId="0" borderId="0" xfId="9" applyFont="1" applyAlignment="1">
      <alignment horizontal="left" vertical="center"/>
    </xf>
    <xf numFmtId="0" fontId="12" fillId="0" borderId="0" xfId="9" applyFont="1" applyAlignment="1">
      <alignment horizontal="center" vertical="center"/>
    </xf>
    <xf numFmtId="0" fontId="21" fillId="0" borderId="0" xfId="9" applyFont="1">
      <alignment vertical="center"/>
    </xf>
    <xf numFmtId="0" fontId="22" fillId="0" borderId="0" xfId="9" applyFont="1" applyAlignment="1">
      <alignment horizontal="left" vertical="center"/>
    </xf>
    <xf numFmtId="0" fontId="20" fillId="0" borderId="0" xfId="9" applyFont="1">
      <alignment vertical="center"/>
    </xf>
    <xf numFmtId="0" fontId="20" fillId="3" borderId="0" xfId="9" applyFont="1" applyFill="1">
      <alignment vertical="center"/>
    </xf>
    <xf numFmtId="0" fontId="14" fillId="0" borderId="0" xfId="9" applyAlignment="1">
      <alignment horizontal="center" vertical="center"/>
    </xf>
    <xf numFmtId="0" fontId="23" fillId="0" borderId="0" xfId="9" applyFont="1">
      <alignment vertical="center"/>
    </xf>
    <xf numFmtId="0" fontId="10" fillId="0" borderId="0" xfId="9" applyFont="1">
      <alignment vertical="center"/>
    </xf>
    <xf numFmtId="0" fontId="10" fillId="3" borderId="0" xfId="9" applyFont="1" applyFill="1">
      <alignment vertical="center"/>
    </xf>
    <xf numFmtId="0" fontId="11" fillId="0" borderId="0" xfId="9" applyFont="1">
      <alignment vertical="center"/>
    </xf>
    <xf numFmtId="0" fontId="15" fillId="0" borderId="0" xfId="9" applyFont="1" applyAlignment="1"/>
    <xf numFmtId="0" fontId="24" fillId="0" borderId="0" xfId="9" applyFont="1">
      <alignment vertical="center"/>
    </xf>
    <xf numFmtId="0" fontId="15" fillId="0" borderId="0" xfId="9" applyFont="1" applyAlignment="1">
      <alignment horizontal="center" vertical="center"/>
    </xf>
    <xf numFmtId="0" fontId="24" fillId="0" borderId="0" xfId="9" applyFont="1" applyAlignment="1">
      <alignment horizontal="center" vertical="center"/>
    </xf>
    <xf numFmtId="0" fontId="25" fillId="0" borderId="0" xfId="6">
      <alignment vertical="center"/>
    </xf>
    <xf numFmtId="49" fontId="27" fillId="0" borderId="28" xfId="8" applyNumberFormat="1" applyFont="1" applyBorder="1" applyAlignment="1">
      <alignment horizontal="center" vertical="center" shrinkToFit="1"/>
    </xf>
    <xf numFmtId="0" fontId="27" fillId="0" borderId="28" xfId="8" applyFont="1" applyBorder="1" applyAlignment="1">
      <alignment horizontal="center" vertical="center" shrinkToFit="1"/>
    </xf>
    <xf numFmtId="0" fontId="31" fillId="0" borderId="0" xfId="8" applyFont="1" applyAlignment="1">
      <alignment horizontal="right" vertical="center" shrinkToFit="1"/>
    </xf>
    <xf numFmtId="0" fontId="28" fillId="0" borderId="0" xfId="4" applyFont="1" applyAlignment="1">
      <alignment vertical="center" shrinkToFit="1"/>
    </xf>
    <xf numFmtId="0" fontId="25" fillId="0" borderId="0" xfId="6" applyAlignment="1">
      <alignment horizontal="center" vertical="center"/>
    </xf>
    <xf numFmtId="49" fontId="27" fillId="0" borderId="58" xfId="8" applyNumberFormat="1" applyFont="1" applyBorder="1" applyAlignment="1">
      <alignment horizontal="center" vertical="center" shrinkToFit="1"/>
    </xf>
    <xf numFmtId="0" fontId="39" fillId="0" borderId="0" xfId="7" applyFont="1" applyAlignment="1">
      <alignment horizontal="center"/>
    </xf>
    <xf numFmtId="0" fontId="39" fillId="0" borderId="0" xfId="9" applyFont="1" applyAlignment="1" applyProtection="1">
      <alignment horizontal="left" vertical="center"/>
      <protection locked="0"/>
    </xf>
    <xf numFmtId="0" fontId="39" fillId="0" borderId="0" xfId="7" applyFont="1" applyAlignment="1">
      <alignment horizontal="center" vertical="center" shrinkToFit="1"/>
    </xf>
    <xf numFmtId="0" fontId="39" fillId="0" borderId="0" xfId="7" applyFont="1" applyAlignment="1">
      <alignment horizontal="center" vertical="center"/>
    </xf>
    <xf numFmtId="0" fontId="39" fillId="0" borderId="0" xfId="7" applyFont="1" applyAlignment="1" applyProtection="1">
      <alignment horizontal="center" vertical="center"/>
      <protection hidden="1"/>
    </xf>
    <xf numFmtId="0" fontId="39" fillId="0" borderId="28" xfId="7" applyFont="1" applyBorder="1" applyAlignment="1">
      <alignment horizontal="center" vertical="center"/>
    </xf>
    <xf numFmtId="0" fontId="40" fillId="0" borderId="38" xfId="9" applyFont="1" applyBorder="1" applyAlignment="1" applyProtection="1">
      <alignment shrinkToFit="1"/>
      <protection locked="0"/>
    </xf>
    <xf numFmtId="0" fontId="41" fillId="0" borderId="0" xfId="7" applyFont="1" applyAlignment="1">
      <alignment horizontal="center" vertical="center"/>
    </xf>
    <xf numFmtId="0" fontId="39" fillId="0" borderId="10" xfId="7" applyFont="1" applyBorder="1" applyAlignment="1">
      <alignment horizontal="center" vertical="center" shrinkToFit="1"/>
    </xf>
    <xf numFmtId="0" fontId="39" fillId="0" borderId="57" xfId="7" applyFont="1" applyBorder="1" applyAlignment="1">
      <alignment vertical="center" shrinkToFit="1"/>
    </xf>
    <xf numFmtId="176" fontId="43" fillId="0" borderId="57" xfId="3" applyNumberFormat="1" applyFont="1" applyBorder="1" applyAlignment="1">
      <alignment vertical="center" shrinkToFit="1"/>
    </xf>
    <xf numFmtId="0" fontId="44" fillId="0" borderId="0" xfId="7" applyFont="1" applyAlignment="1">
      <alignment shrinkToFit="1"/>
    </xf>
    <xf numFmtId="0" fontId="48" fillId="0" borderId="10" xfId="7" applyFont="1" applyBorder="1" applyAlignment="1">
      <alignment vertical="center" shrinkToFit="1"/>
    </xf>
    <xf numFmtId="0" fontId="48" fillId="0" borderId="57" xfId="7" applyFont="1" applyBorder="1" applyAlignment="1">
      <alignment vertical="center" shrinkToFit="1"/>
    </xf>
    <xf numFmtId="0" fontId="39" fillId="0" borderId="10" xfId="7" applyFont="1" applyBorder="1" applyAlignment="1">
      <alignment vertical="center" shrinkToFit="1"/>
    </xf>
    <xf numFmtId="0" fontId="39" fillId="0" borderId="75" xfId="7" applyFont="1" applyBorder="1" applyAlignment="1">
      <alignment vertical="center" shrinkToFit="1"/>
    </xf>
    <xf numFmtId="0" fontId="39" fillId="0" borderId="80" xfId="7" applyFont="1" applyBorder="1" applyAlignment="1">
      <alignment horizontal="center" vertical="center" shrinkToFit="1"/>
    </xf>
    <xf numFmtId="0" fontId="39" fillId="0" borderId="81" xfId="7" applyFont="1" applyBorder="1" applyAlignment="1">
      <alignment horizontal="left" vertical="top" shrinkToFit="1"/>
    </xf>
    <xf numFmtId="176" fontId="43" fillId="0" borderId="0" xfId="3" applyNumberFormat="1" applyFont="1" applyAlignment="1">
      <alignment vertical="center" shrinkToFit="1"/>
    </xf>
    <xf numFmtId="0" fontId="39" fillId="0" borderId="10" xfId="9" applyFont="1" applyBorder="1" applyAlignment="1">
      <alignment vertical="center" shrinkToFit="1"/>
    </xf>
    <xf numFmtId="0" fontId="39" fillId="0" borderId="0" xfId="9" applyFont="1" applyAlignment="1">
      <alignment horizontal="center" vertical="center" wrapText="1" shrinkToFit="1"/>
    </xf>
    <xf numFmtId="0" fontId="48" fillId="0" borderId="0" xfId="9" applyFont="1" applyAlignment="1">
      <alignment horizontal="center" vertical="center" shrinkToFit="1"/>
    </xf>
    <xf numFmtId="49" fontId="48" fillId="0" borderId="83" xfId="7" applyNumberFormat="1" applyFont="1" applyBorder="1" applyAlignment="1">
      <alignment vertical="center" shrinkToFit="1"/>
    </xf>
    <xf numFmtId="0" fontId="39" fillId="0" borderId="38" xfId="7" applyFont="1" applyBorder="1" applyAlignment="1">
      <alignment horizontal="center" vertical="center" shrinkToFit="1"/>
    </xf>
    <xf numFmtId="0" fontId="39" fillId="0" borderId="38" xfId="2" applyFont="1" applyBorder="1" applyAlignment="1">
      <alignment horizontal="center" vertical="center" shrinkToFit="1"/>
    </xf>
    <xf numFmtId="0" fontId="52" fillId="0" borderId="38" xfId="2" applyFont="1" applyBorder="1" applyAlignment="1">
      <alignment horizontal="center" vertical="center" shrinkToFit="1"/>
    </xf>
    <xf numFmtId="0" fontId="39" fillId="0" borderId="0" xfId="7" applyFont="1" applyAlignment="1">
      <alignment horizontal="center" shrinkToFit="1"/>
    </xf>
    <xf numFmtId="0" fontId="39" fillId="0" borderId="12" xfId="7" applyFont="1" applyBorder="1" applyAlignment="1">
      <alignment vertical="center" shrinkToFit="1"/>
    </xf>
    <xf numFmtId="0" fontId="39" fillId="0" borderId="11" xfId="7" applyFont="1" applyBorder="1" applyAlignment="1">
      <alignment vertical="center" wrapText="1" shrinkToFit="1"/>
    </xf>
    <xf numFmtId="0" fontId="50" fillId="0" borderId="10" xfId="7" applyFont="1" applyBorder="1" applyAlignment="1">
      <alignment vertical="center" wrapText="1" shrinkToFit="1"/>
    </xf>
    <xf numFmtId="176" fontId="43" fillId="0" borderId="38" xfId="3" applyNumberFormat="1" applyFont="1" applyBorder="1" applyAlignment="1">
      <alignment vertical="center" shrinkToFit="1"/>
    </xf>
    <xf numFmtId="0" fontId="48" fillId="0" borderId="10" xfId="7" applyFont="1" applyBorder="1" applyAlignment="1" applyProtection="1">
      <alignment horizontal="center" vertical="center" shrinkToFit="1"/>
      <protection locked="0"/>
    </xf>
    <xf numFmtId="0" fontId="39" fillId="0" borderId="60" xfId="9" applyFont="1" applyBorder="1" applyAlignment="1">
      <alignment vertical="center" shrinkToFit="1"/>
    </xf>
    <xf numFmtId="0" fontId="39" fillId="0" borderId="11" xfId="9" applyFont="1" applyBorder="1" applyAlignment="1">
      <alignment vertical="center" shrinkToFit="1"/>
    </xf>
    <xf numFmtId="0" fontId="39" fillId="0" borderId="0" xfId="9" applyFont="1" applyAlignment="1">
      <alignment horizontal="center" vertical="center" shrinkToFit="1"/>
    </xf>
    <xf numFmtId="0" fontId="39" fillId="0" borderId="68" xfId="2" applyFont="1" applyBorder="1" applyAlignment="1">
      <alignment vertical="center" shrinkToFit="1"/>
    </xf>
    <xf numFmtId="0" fontId="39" fillId="0" borderId="93" xfId="2" applyFont="1" applyBorder="1" applyAlignment="1">
      <alignment vertical="center" shrinkToFit="1"/>
    </xf>
    <xf numFmtId="0" fontId="48" fillId="0" borderId="70" xfId="2" applyFont="1" applyBorder="1" applyAlignment="1">
      <alignment vertical="center" shrinkToFit="1"/>
    </xf>
    <xf numFmtId="0" fontId="48" fillId="0" borderId="84" xfId="2" applyFont="1" applyBorder="1" applyAlignment="1">
      <alignment vertical="center" shrinkToFit="1"/>
    </xf>
    <xf numFmtId="0" fontId="48" fillId="0" borderId="71" xfId="7" applyFont="1" applyBorder="1" applyAlignment="1" applyProtection="1">
      <alignment vertical="center" shrinkToFit="1"/>
      <protection locked="0"/>
    </xf>
    <xf numFmtId="0" fontId="48" fillId="0" borderId="72" xfId="7" applyFont="1" applyBorder="1" applyAlignment="1" applyProtection="1">
      <alignment horizontal="center" vertical="center" shrinkToFit="1"/>
      <protection locked="0"/>
    </xf>
    <xf numFmtId="0" fontId="48" fillId="0" borderId="72" xfId="7" applyFont="1" applyBorder="1" applyAlignment="1">
      <alignment vertical="center" shrinkToFit="1"/>
    </xf>
    <xf numFmtId="0" fontId="48" fillId="0" borderId="94" xfId="7" applyFont="1" applyBorder="1" applyAlignment="1">
      <alignment vertical="center" shrinkToFit="1"/>
    </xf>
    <xf numFmtId="0" fontId="48" fillId="0" borderId="77" xfId="7" applyFont="1" applyBorder="1" applyAlignment="1">
      <alignment vertical="center" shrinkToFit="1"/>
    </xf>
    <xf numFmtId="0" fontId="48" fillId="0" borderId="96" xfId="7" applyFont="1" applyBorder="1" applyAlignment="1">
      <alignment vertical="center" shrinkToFit="1"/>
    </xf>
    <xf numFmtId="0" fontId="39" fillId="0" borderId="97" xfId="7" applyFont="1" applyBorder="1" applyAlignment="1">
      <alignment horizontal="center" vertical="center" shrinkToFit="1"/>
    </xf>
    <xf numFmtId="0" fontId="39" fillId="0" borderId="0" xfId="7" applyFont="1" applyAlignment="1" applyProtection="1">
      <alignment horizontal="center"/>
      <protection hidden="1"/>
    </xf>
    <xf numFmtId="0" fontId="41" fillId="0" borderId="0" xfId="7" applyFont="1" applyAlignment="1" applyProtection="1">
      <alignment horizontal="center" vertical="center" shrinkToFit="1"/>
      <protection hidden="1"/>
    </xf>
    <xf numFmtId="14" fontId="39" fillId="0" borderId="0" xfId="7" applyNumberFormat="1" applyFont="1" applyAlignment="1" applyProtection="1">
      <alignment horizontal="center" vertical="center" shrinkToFit="1"/>
      <protection hidden="1"/>
    </xf>
    <xf numFmtId="0" fontId="39" fillId="0" borderId="0" xfId="7" applyFont="1" applyAlignment="1" applyProtection="1">
      <alignment horizontal="center" vertical="center" shrinkToFit="1"/>
      <protection hidden="1"/>
    </xf>
    <xf numFmtId="14" fontId="58" fillId="0" borderId="82" xfId="7" applyNumberFormat="1" applyFont="1" applyBorder="1" applyAlignment="1" applyProtection="1">
      <alignment horizontal="center" vertical="center"/>
      <protection hidden="1"/>
    </xf>
    <xf numFmtId="14" fontId="58" fillId="0" borderId="0" xfId="7" applyNumberFormat="1" applyFont="1" applyAlignment="1" applyProtection="1">
      <alignment horizontal="center" vertical="center"/>
      <protection hidden="1"/>
    </xf>
    <xf numFmtId="0" fontId="39" fillId="0" borderId="12" xfId="7" applyFont="1" applyBorder="1" applyAlignment="1">
      <alignment horizontal="center" vertical="center" shrinkToFit="1"/>
    </xf>
    <xf numFmtId="0" fontId="39" fillId="0" borderId="10" xfId="7" applyFont="1" applyBorder="1" applyAlignment="1">
      <alignment horizontal="center" vertical="center" shrinkToFit="1"/>
    </xf>
    <xf numFmtId="0" fontId="42" fillId="0" borderId="10" xfId="7" applyFont="1" applyBorder="1" applyAlignment="1">
      <alignment horizontal="center" vertical="center" shrinkToFit="1"/>
    </xf>
    <xf numFmtId="0" fontId="42" fillId="0" borderId="11" xfId="7" applyFont="1" applyBorder="1" applyAlignment="1">
      <alignment horizontal="center" vertical="center" shrinkToFit="1"/>
    </xf>
    <xf numFmtId="0" fontId="39" fillId="0" borderId="51" xfId="7" applyFont="1" applyBorder="1" applyAlignment="1">
      <alignment horizontal="center" vertical="center" shrinkToFit="1"/>
    </xf>
    <xf numFmtId="0" fontId="39" fillId="0" borderId="52" xfId="7" applyFont="1" applyBorder="1" applyAlignment="1">
      <alignment horizontal="center" vertical="center" shrinkToFit="1"/>
    </xf>
    <xf numFmtId="0" fontId="39" fillId="0" borderId="60" xfId="7" applyFont="1" applyBorder="1" applyAlignment="1">
      <alignment horizontal="center" vertical="center" shrinkToFit="1"/>
    </xf>
    <xf numFmtId="0" fontId="50" fillId="0" borderId="12" xfId="7" applyFont="1" applyBorder="1" applyAlignment="1">
      <alignment horizontal="center" vertical="center" wrapText="1" shrinkToFit="1"/>
    </xf>
    <xf numFmtId="0" fontId="50" fillId="0" borderId="10" xfId="7" applyFont="1" applyBorder="1" applyAlignment="1">
      <alignment horizontal="center" vertical="center" wrapText="1" shrinkToFit="1"/>
    </xf>
    <xf numFmtId="0" fontId="39" fillId="0" borderId="57" xfId="7" applyFont="1" applyBorder="1" applyAlignment="1">
      <alignment horizontal="center" vertical="center" wrapText="1" shrinkToFit="1"/>
    </xf>
    <xf numFmtId="0" fontId="39" fillId="0" borderId="57" xfId="7" applyFont="1" applyBorder="1" applyAlignment="1">
      <alignment horizontal="center" vertical="center" shrinkToFit="1"/>
    </xf>
    <xf numFmtId="0" fontId="45" fillId="0" borderId="0" xfId="7" applyFont="1" applyAlignment="1">
      <alignment horizontal="center" shrinkToFit="1"/>
    </xf>
    <xf numFmtId="0" fontId="46" fillId="0" borderId="0" xfId="7" applyFont="1" applyAlignment="1">
      <alignment horizontal="left" wrapText="1" shrinkToFit="1"/>
    </xf>
    <xf numFmtId="0" fontId="46" fillId="0" borderId="0" xfId="7" applyFont="1" applyAlignment="1">
      <alignment horizontal="left" shrinkToFit="1"/>
    </xf>
    <xf numFmtId="0" fontId="47" fillId="0" borderId="38" xfId="9" applyFont="1" applyBorder="1" applyAlignment="1" applyProtection="1">
      <alignment horizontal="left" wrapText="1" shrinkToFit="1"/>
      <protection locked="0"/>
    </xf>
    <xf numFmtId="0" fontId="39" fillId="0" borderId="59" xfId="7" applyFont="1" applyBorder="1" applyAlignment="1">
      <alignment horizontal="center" vertical="center" shrinkToFit="1"/>
    </xf>
    <xf numFmtId="0" fontId="48" fillId="0" borderId="10" xfId="7" applyFont="1" applyBorder="1" applyAlignment="1">
      <alignment horizontal="center" vertical="center" wrapText="1" shrinkToFit="1"/>
    </xf>
    <xf numFmtId="0" fontId="48" fillId="0" borderId="10" xfId="7" applyFont="1" applyBorder="1" applyAlignment="1">
      <alignment horizontal="center" vertical="center" shrinkToFit="1"/>
    </xf>
    <xf numFmtId="0" fontId="48" fillId="0" borderId="11" xfId="7" applyFont="1" applyBorder="1" applyAlignment="1">
      <alignment horizontal="center" vertical="center" shrinkToFit="1"/>
    </xf>
    <xf numFmtId="0" fontId="55" fillId="0" borderId="10" xfId="7" applyFont="1" applyBorder="1" applyAlignment="1">
      <alignment horizontal="center" vertical="center" shrinkToFit="1"/>
    </xf>
    <xf numFmtId="0" fontId="39" fillId="0" borderId="11" xfId="7" applyFont="1" applyBorder="1" applyAlignment="1">
      <alignment horizontal="center" vertical="center" shrinkToFit="1"/>
    </xf>
    <xf numFmtId="0" fontId="39" fillId="0" borderId="28" xfId="7" applyFont="1" applyBorder="1" applyAlignment="1">
      <alignment horizontal="center" vertical="center" shrinkToFit="1"/>
    </xf>
    <xf numFmtId="14" fontId="48" fillId="0" borderId="10" xfId="7" applyNumberFormat="1" applyFont="1" applyBorder="1" applyAlignment="1">
      <alignment horizontal="center" vertical="center" shrinkToFit="1"/>
    </xf>
    <xf numFmtId="0" fontId="39" fillId="0" borderId="59" xfId="7" applyFont="1" applyBorder="1" applyAlignment="1">
      <alignment horizontal="center" vertical="center" wrapText="1" shrinkToFit="1"/>
    </xf>
    <xf numFmtId="0" fontId="48" fillId="0" borderId="60" xfId="7" applyFont="1" applyBorder="1" applyAlignment="1">
      <alignment horizontal="center" vertical="center" shrinkToFit="1"/>
    </xf>
    <xf numFmtId="0" fontId="49" fillId="0" borderId="12" xfId="7" applyFont="1" applyBorder="1" applyAlignment="1">
      <alignment horizontal="center" vertical="center" wrapText="1" shrinkToFit="1"/>
    </xf>
    <xf numFmtId="0" fontId="49" fillId="0" borderId="10" xfId="7" applyFont="1" applyBorder="1" applyAlignment="1">
      <alignment horizontal="center" vertical="center" wrapText="1" shrinkToFit="1"/>
    </xf>
    <xf numFmtId="0" fontId="53" fillId="0" borderId="10" xfId="7" applyFont="1" applyBorder="1" applyAlignment="1">
      <alignment horizontal="center" vertical="center" wrapText="1" shrinkToFit="1"/>
    </xf>
    <xf numFmtId="0" fontId="50" fillId="0" borderId="12" xfId="7" applyFont="1" applyBorder="1" applyAlignment="1">
      <alignment horizontal="right" vertical="center" wrapText="1" shrinkToFit="1"/>
    </xf>
    <xf numFmtId="0" fontId="50" fillId="0" borderId="10" xfId="7" applyFont="1" applyBorder="1" applyAlignment="1">
      <alignment horizontal="right" vertical="center" wrapText="1" shrinkToFit="1"/>
    </xf>
    <xf numFmtId="0" fontId="50" fillId="0" borderId="10" xfId="7" applyFont="1" applyBorder="1" applyAlignment="1">
      <alignment horizontal="center" vertical="center" shrinkToFit="1"/>
    </xf>
    <xf numFmtId="179" fontId="48" fillId="0" borderId="10" xfId="7" applyNumberFormat="1" applyFont="1" applyBorder="1" applyAlignment="1">
      <alignment horizontal="center" vertical="center" shrinkToFit="1"/>
    </xf>
    <xf numFmtId="0" fontId="39" fillId="0" borderId="12" xfId="7" applyFont="1" applyBorder="1" applyAlignment="1">
      <alignment horizontal="center" vertical="center" wrapText="1" shrinkToFit="1"/>
    </xf>
    <xf numFmtId="0" fontId="51" fillId="0" borderId="10" xfId="7" applyFont="1" applyBorder="1" applyAlignment="1">
      <alignment horizontal="center" vertical="center" shrinkToFit="1"/>
    </xf>
    <xf numFmtId="0" fontId="48" fillId="0" borderId="10" xfId="7" applyFont="1" applyBorder="1" applyAlignment="1">
      <alignment horizontal="right" vertical="center" shrinkToFit="1"/>
    </xf>
    <xf numFmtId="0" fontId="39" fillId="0" borderId="10" xfId="7" applyFont="1" applyBorder="1" applyAlignment="1">
      <alignment horizontal="center" vertical="center" wrapText="1" shrinkToFit="1"/>
    </xf>
    <xf numFmtId="0" fontId="39" fillId="0" borderId="12" xfId="9" applyFont="1" applyBorder="1" applyAlignment="1">
      <alignment horizontal="center" vertical="center" shrinkToFit="1"/>
    </xf>
    <xf numFmtId="0" fontId="39" fillId="0" borderId="10" xfId="9" applyFont="1" applyBorder="1" applyAlignment="1">
      <alignment horizontal="center" vertical="center" shrinkToFit="1"/>
    </xf>
    <xf numFmtId="0" fontId="48" fillId="0" borderId="10" xfId="9" applyFont="1" applyBorder="1" applyAlignment="1">
      <alignment horizontal="left" vertical="center" wrapText="1" shrinkToFit="1"/>
    </xf>
    <xf numFmtId="0" fontId="48" fillId="0" borderId="10" xfId="9" applyFont="1" applyBorder="1" applyAlignment="1">
      <alignment horizontal="left" vertical="center" shrinkToFit="1"/>
    </xf>
    <xf numFmtId="0" fontId="48" fillId="0" borderId="11" xfId="9" applyFont="1" applyBorder="1" applyAlignment="1">
      <alignment horizontal="left" vertical="center" shrinkToFit="1"/>
    </xf>
    <xf numFmtId="0" fontId="54" fillId="0" borderId="12" xfId="9" applyFont="1" applyBorder="1" applyAlignment="1">
      <alignment horizontal="center" vertical="center" wrapText="1" shrinkToFit="1"/>
    </xf>
    <xf numFmtId="0" fontId="54" fillId="0" borderId="10" xfId="9" applyFont="1" applyBorder="1" applyAlignment="1">
      <alignment horizontal="center" vertical="center" wrapText="1" shrinkToFit="1"/>
    </xf>
    <xf numFmtId="0" fontId="39" fillId="0" borderId="57" xfId="7" applyFont="1" applyBorder="1" applyAlignment="1">
      <alignment horizontal="left" shrinkToFit="1"/>
    </xf>
    <xf numFmtId="0" fontId="39" fillId="0" borderId="61" xfId="7" applyFont="1" applyBorder="1" applyAlignment="1">
      <alignment horizontal="center" vertical="center" shrinkToFit="1"/>
    </xf>
    <xf numFmtId="0" fontId="39" fillId="0" borderId="62" xfId="7" applyFont="1" applyBorder="1" applyAlignment="1">
      <alignment horizontal="center" vertical="center" shrinkToFit="1"/>
    </xf>
    <xf numFmtId="0" fontId="48" fillId="0" borderId="62" xfId="7" applyFont="1" applyBorder="1" applyAlignment="1">
      <alignment horizontal="center" vertical="center" shrinkToFit="1"/>
    </xf>
    <xf numFmtId="0" fontId="48" fillId="0" borderId="90" xfId="7" applyFont="1" applyBorder="1" applyAlignment="1">
      <alignment horizontal="center" vertical="center" shrinkToFit="1"/>
    </xf>
    <xf numFmtId="0" fontId="48" fillId="0" borderId="63" xfId="7" applyFont="1" applyBorder="1" applyAlignment="1">
      <alignment horizontal="center" vertical="center" shrinkToFit="1"/>
    </xf>
    <xf numFmtId="0" fontId="48" fillId="0" borderId="64" xfId="7" applyFont="1" applyBorder="1" applyAlignment="1">
      <alignment horizontal="center" vertical="center" shrinkToFit="1"/>
    </xf>
    <xf numFmtId="0" fontId="48" fillId="0" borderId="91" xfId="7" applyFont="1" applyBorder="1" applyAlignment="1">
      <alignment horizontal="center" vertical="center" shrinkToFit="1"/>
    </xf>
    <xf numFmtId="0" fontId="48" fillId="0" borderId="65" xfId="7" applyFont="1" applyBorder="1" applyAlignment="1">
      <alignment horizontal="center" vertical="center" shrinkToFit="1"/>
    </xf>
    <xf numFmtId="0" fontId="48" fillId="0" borderId="66" xfId="7" applyFont="1" applyBorder="1" applyAlignment="1">
      <alignment horizontal="center" vertical="center" shrinkToFit="1"/>
    </xf>
    <xf numFmtId="0" fontId="48" fillId="0" borderId="92" xfId="7" applyFont="1" applyBorder="1" applyAlignment="1">
      <alignment horizontal="center" vertical="center" shrinkToFit="1"/>
    </xf>
    <xf numFmtId="0" fontId="39" fillId="0" borderId="38" xfId="7" applyFont="1" applyBorder="1" applyAlignment="1">
      <alignment horizontal="left" shrinkToFit="1"/>
    </xf>
    <xf numFmtId="0" fontId="39" fillId="0" borderId="67" xfId="7" applyFont="1" applyBorder="1" applyAlignment="1">
      <alignment horizontal="center" vertical="center" wrapText="1" shrinkToFit="1"/>
    </xf>
    <xf numFmtId="0" fontId="39" fillId="0" borderId="68" xfId="7" applyFont="1" applyBorder="1" applyAlignment="1">
      <alignment horizontal="center" vertical="center" shrinkToFit="1"/>
    </xf>
    <xf numFmtId="0" fontId="48" fillId="0" borderId="68" xfId="7" applyFont="1" applyBorder="1" applyAlignment="1">
      <alignment horizontal="center" vertical="center" shrinkToFit="1"/>
    </xf>
    <xf numFmtId="0" fontId="54" fillId="0" borderId="67" xfId="2" applyFont="1" applyBorder="1" applyAlignment="1">
      <alignment horizontal="center" vertical="center" wrapText="1" shrinkToFit="1"/>
    </xf>
    <xf numFmtId="0" fontId="54" fillId="0" borderId="68" xfId="2" applyFont="1" applyBorder="1" applyAlignment="1">
      <alignment horizontal="center" vertical="center" shrinkToFit="1"/>
    </xf>
    <xf numFmtId="0" fontId="39" fillId="0" borderId="68" xfId="2" applyFont="1" applyBorder="1" applyAlignment="1">
      <alignment horizontal="right" vertical="center" shrinkToFit="1"/>
    </xf>
    <xf numFmtId="0" fontId="39" fillId="0" borderId="67" xfId="2" applyFont="1" applyBorder="1" applyAlignment="1">
      <alignment horizontal="center" vertical="center" shrinkToFit="1"/>
    </xf>
    <xf numFmtId="0" fontId="39" fillId="0" borderId="68" xfId="2" applyFont="1" applyBorder="1" applyAlignment="1">
      <alignment horizontal="center" vertical="center" shrinkToFit="1"/>
    </xf>
    <xf numFmtId="0" fontId="39" fillId="0" borderId="69" xfId="7" applyFont="1" applyBorder="1" applyAlignment="1">
      <alignment horizontal="center" vertical="center" shrinkToFit="1"/>
    </xf>
    <xf numFmtId="0" fontId="39" fillId="0" borderId="70" xfId="7" applyFont="1" applyBorder="1" applyAlignment="1">
      <alignment horizontal="center" vertical="center" shrinkToFit="1"/>
    </xf>
    <xf numFmtId="179" fontId="48" fillId="0" borderId="70" xfId="7" applyNumberFormat="1" applyFont="1" applyBorder="1" applyAlignment="1">
      <alignment horizontal="right" vertical="center" shrinkToFit="1"/>
    </xf>
    <xf numFmtId="179" fontId="48" fillId="0" borderId="84" xfId="7" applyNumberFormat="1" applyFont="1" applyBorder="1" applyAlignment="1">
      <alignment horizontal="right" vertical="center" shrinkToFit="1"/>
    </xf>
    <xf numFmtId="0" fontId="39" fillId="0" borderId="69" xfId="2" applyFont="1" applyBorder="1" applyAlignment="1">
      <alignment horizontal="right" vertical="center" shrinkToFit="1"/>
    </xf>
    <xf numFmtId="0" fontId="39" fillId="0" borderId="70" xfId="2" applyFont="1" applyBorder="1" applyAlignment="1">
      <alignment horizontal="right" vertical="center" shrinkToFit="1"/>
    </xf>
    <xf numFmtId="179" fontId="48" fillId="0" borderId="70" xfId="2" applyNumberFormat="1" applyFont="1" applyBorder="1" applyAlignment="1">
      <alignment horizontal="right" vertical="center" shrinkToFit="1"/>
    </xf>
    <xf numFmtId="179" fontId="48" fillId="0" borderId="84" xfId="2" applyNumberFormat="1" applyFont="1" applyBorder="1" applyAlignment="1">
      <alignment horizontal="right" vertical="center" shrinkToFit="1"/>
    </xf>
    <xf numFmtId="0" fontId="39" fillId="0" borderId="69" xfId="2" applyFont="1" applyBorder="1" applyAlignment="1">
      <alignment horizontal="center" vertical="center" shrinkToFit="1"/>
    </xf>
    <xf numFmtId="0" fontId="39" fillId="0" borderId="70" xfId="2" applyFont="1" applyBorder="1" applyAlignment="1">
      <alignment horizontal="center" vertical="center" shrinkToFit="1"/>
    </xf>
    <xf numFmtId="0" fontId="39" fillId="0" borderId="71" xfId="7" applyFont="1" applyBorder="1" applyAlignment="1">
      <alignment horizontal="center" vertical="center" shrinkToFit="1"/>
    </xf>
    <xf numFmtId="0" fontId="39" fillId="0" borderId="72" xfId="7" applyFont="1" applyBorder="1" applyAlignment="1">
      <alignment horizontal="center" vertical="center" shrinkToFit="1"/>
    </xf>
    <xf numFmtId="0" fontId="48" fillId="0" borderId="72" xfId="7" applyFont="1" applyBorder="1" applyAlignment="1">
      <alignment horizontal="center" vertical="center" shrinkToFit="1"/>
    </xf>
    <xf numFmtId="0" fontId="52" fillId="0" borderId="71" xfId="2" applyFont="1" applyBorder="1" applyAlignment="1">
      <alignment horizontal="right" vertical="center" shrinkToFit="1"/>
    </xf>
    <xf numFmtId="0" fontId="52" fillId="0" borderId="72" xfId="2" applyFont="1" applyBorder="1" applyAlignment="1">
      <alignment horizontal="right" vertical="center" shrinkToFit="1"/>
    </xf>
    <xf numFmtId="0" fontId="48" fillId="0" borderId="72" xfId="2" applyFont="1" applyBorder="1" applyAlignment="1">
      <alignment horizontal="right" vertical="center" shrinkToFit="1"/>
    </xf>
    <xf numFmtId="0" fontId="48" fillId="0" borderId="94" xfId="2" applyFont="1" applyBorder="1" applyAlignment="1">
      <alignment horizontal="right" vertical="center" shrinkToFit="1"/>
    </xf>
    <xf numFmtId="0" fontId="39" fillId="0" borderId="10" xfId="7" applyFont="1" applyBorder="1" applyAlignment="1">
      <alignment horizontal="left" shrinkToFit="1"/>
    </xf>
    <xf numFmtId="0" fontId="39" fillId="0" borderId="73" xfId="7" applyFont="1" applyBorder="1" applyAlignment="1">
      <alignment horizontal="center" vertical="center" shrinkToFit="1"/>
    </xf>
    <xf numFmtId="0" fontId="39" fillId="0" borderId="74" xfId="7" applyFont="1" applyBorder="1" applyAlignment="1">
      <alignment horizontal="center" vertical="center" shrinkToFit="1"/>
    </xf>
    <xf numFmtId="0" fontId="39" fillId="0" borderId="75" xfId="7" applyFont="1" applyBorder="1" applyAlignment="1">
      <alignment horizontal="right" vertical="center" shrinkToFit="1"/>
    </xf>
    <xf numFmtId="0" fontId="39" fillId="0" borderId="75" xfId="7" applyFont="1" applyBorder="1" applyAlignment="1">
      <alignment horizontal="left" vertical="center" shrinkToFit="1"/>
    </xf>
    <xf numFmtId="0" fontId="39" fillId="0" borderId="95" xfId="7" applyFont="1" applyBorder="1" applyAlignment="1">
      <alignment horizontal="left" vertical="center" shrinkToFit="1"/>
    </xf>
    <xf numFmtId="0" fontId="52" fillId="0" borderId="76" xfId="7" applyFont="1" applyBorder="1" applyAlignment="1">
      <alignment horizontal="center" vertical="center" shrinkToFit="1"/>
    </xf>
    <xf numFmtId="0" fontId="52" fillId="0" borderId="77" xfId="7" applyFont="1" applyBorder="1" applyAlignment="1">
      <alignment horizontal="center" vertical="center" shrinkToFit="1"/>
    </xf>
    <xf numFmtId="0" fontId="53" fillId="0" borderId="77" xfId="7" applyFont="1" applyBorder="1" applyAlignment="1">
      <alignment horizontal="center" vertical="center" shrinkToFit="1"/>
    </xf>
    <xf numFmtId="0" fontId="48" fillId="0" borderId="77" xfId="7" applyFont="1" applyBorder="1" applyAlignment="1">
      <alignment horizontal="center" vertical="center" shrinkToFit="1"/>
    </xf>
    <xf numFmtId="0" fontId="39" fillId="0" borderId="78" xfId="7" applyFont="1" applyBorder="1" applyAlignment="1">
      <alignment horizontal="right" vertical="center" shrinkToFit="1"/>
    </xf>
    <xf numFmtId="0" fontId="39" fillId="0" borderId="77" xfId="7" applyFont="1" applyBorder="1" applyAlignment="1">
      <alignment horizontal="right" vertical="center" shrinkToFit="1"/>
    </xf>
    <xf numFmtId="0" fontId="48" fillId="0" borderId="85" xfId="7" applyFont="1" applyBorder="1" applyAlignment="1">
      <alignment horizontal="center" vertical="center" shrinkToFit="1"/>
    </xf>
    <xf numFmtId="0" fontId="39" fillId="0" borderId="78" xfId="7" applyFont="1" applyBorder="1" applyAlignment="1">
      <alignment horizontal="center" vertical="center" shrinkToFit="1"/>
    </xf>
    <xf numFmtId="0" fontId="39" fillId="0" borderId="77" xfId="7" applyFont="1" applyBorder="1" applyAlignment="1">
      <alignment horizontal="center" vertical="center" shrinkToFit="1"/>
    </xf>
    <xf numFmtId="0" fontId="39" fillId="0" borderId="78" xfId="7" applyFont="1" applyBorder="1" applyAlignment="1">
      <alignment horizontal="center" vertical="center" wrapText="1" shrinkToFit="1"/>
    </xf>
    <xf numFmtId="0" fontId="48" fillId="0" borderId="96" xfId="7" applyFont="1" applyBorder="1" applyAlignment="1">
      <alignment horizontal="center" vertical="center" shrinkToFit="1"/>
    </xf>
    <xf numFmtId="0" fontId="39" fillId="0" borderId="79" xfId="7" applyFont="1" applyBorder="1" applyAlignment="1">
      <alignment horizontal="center" vertical="center" shrinkToFit="1"/>
    </xf>
    <xf numFmtId="0" fontId="39" fillId="0" borderId="80" xfId="7" applyFont="1" applyBorder="1" applyAlignment="1">
      <alignment horizontal="center" vertical="center" shrinkToFit="1"/>
    </xf>
    <xf numFmtId="0" fontId="53" fillId="0" borderId="80" xfId="7" applyFont="1" applyBorder="1" applyAlignment="1">
      <alignment horizontal="center" vertical="center" shrinkToFit="1"/>
    </xf>
    <xf numFmtId="0" fontId="48" fillId="0" borderId="80" xfId="7" applyFont="1" applyBorder="1" applyAlignment="1">
      <alignment horizontal="center" vertical="center" shrinkToFit="1"/>
    </xf>
    <xf numFmtId="0" fontId="48" fillId="0" borderId="86" xfId="7" applyFont="1" applyBorder="1" applyAlignment="1">
      <alignment horizontal="center" vertical="center" shrinkToFit="1"/>
    </xf>
    <xf numFmtId="0" fontId="39" fillId="0" borderId="87" xfId="7" applyFont="1" applyBorder="1" applyAlignment="1">
      <alignment horizontal="center" vertical="center" shrinkToFit="1"/>
    </xf>
    <xf numFmtId="0" fontId="39" fillId="0" borderId="0" xfId="7" applyFont="1" applyAlignment="1" applyProtection="1">
      <alignment horizontal="left" wrapText="1" shrinkToFit="1"/>
      <protection locked="0"/>
    </xf>
    <xf numFmtId="0" fontId="39" fillId="0" borderId="0" xfId="7" applyFont="1" applyAlignment="1" applyProtection="1">
      <alignment horizontal="left" shrinkToFit="1"/>
      <protection locked="0"/>
    </xf>
    <xf numFmtId="0" fontId="57" fillId="0" borderId="82" xfId="5" applyFont="1" applyFill="1" applyBorder="1" applyAlignment="1" applyProtection="1">
      <alignment horizontal="center" vertical="center" wrapText="1" shrinkToFit="1"/>
      <protection hidden="1"/>
    </xf>
    <xf numFmtId="0" fontId="56" fillId="0" borderId="59" xfId="7" applyFont="1" applyBorder="1" applyAlignment="1">
      <alignment horizontal="center" vertical="center" wrapText="1" shrinkToFit="1"/>
    </xf>
    <xf numFmtId="0" fontId="56" fillId="0" borderId="88" xfId="7" applyFont="1" applyBorder="1" applyAlignment="1">
      <alignment horizontal="center" vertical="center" wrapText="1" shrinkToFit="1"/>
    </xf>
    <xf numFmtId="0" fontId="56" fillId="0" borderId="82" xfId="7" applyFont="1" applyBorder="1" applyAlignment="1">
      <alignment horizontal="center" vertical="center" wrapText="1" shrinkToFit="1"/>
    </xf>
    <xf numFmtId="0" fontId="56" fillId="0" borderId="89" xfId="7" applyFont="1" applyBorder="1" applyAlignment="1">
      <alignment horizontal="center" vertical="center" wrapText="1" shrinkToFit="1"/>
    </xf>
    <xf numFmtId="0" fontId="56" fillId="0" borderId="37" xfId="7" applyFont="1" applyBorder="1" applyAlignment="1">
      <alignment horizontal="center" vertical="center" wrapText="1" shrinkToFit="1"/>
    </xf>
    <xf numFmtId="0" fontId="56" fillId="0" borderId="38" xfId="7" applyFont="1" applyBorder="1" applyAlignment="1">
      <alignment horizontal="center" vertical="center" wrapText="1" shrinkToFit="1"/>
    </xf>
    <xf numFmtId="0" fontId="39" fillId="0" borderId="59" xfId="7" applyFont="1" applyBorder="1" applyAlignment="1">
      <alignment horizontal="left" vertical="center" shrinkToFit="1"/>
    </xf>
    <xf numFmtId="0" fontId="39" fillId="0" borderId="57" xfId="7" applyFont="1" applyBorder="1" applyAlignment="1">
      <alignment horizontal="left" vertical="center" shrinkToFit="1"/>
    </xf>
    <xf numFmtId="0" fontId="39" fillId="0" borderId="88" xfId="7" applyFont="1" applyBorder="1" applyAlignment="1">
      <alignment horizontal="left" vertical="center" shrinkToFit="1"/>
    </xf>
    <xf numFmtId="0" fontId="39" fillId="0" borderId="82" xfId="7" applyFont="1" applyBorder="1" applyAlignment="1">
      <alignment horizontal="left" vertical="center" shrinkToFit="1"/>
    </xf>
    <xf numFmtId="0" fontId="39" fillId="0" borderId="0" xfId="7" applyFont="1" applyAlignment="1">
      <alignment horizontal="left" vertical="center" shrinkToFit="1"/>
    </xf>
    <xf numFmtId="0" fontId="39" fillId="0" borderId="89" xfId="7" applyFont="1" applyBorder="1" applyAlignment="1">
      <alignment horizontal="left" vertical="center" shrinkToFit="1"/>
    </xf>
    <xf numFmtId="0" fontId="39" fillId="0" borderId="37" xfId="7" applyFont="1" applyBorder="1" applyAlignment="1">
      <alignment horizontal="left" vertical="center" shrinkToFit="1"/>
    </xf>
    <xf numFmtId="0" fontId="39" fillId="0" borderId="38" xfId="7" applyFont="1" applyBorder="1" applyAlignment="1">
      <alignment horizontal="left" vertical="center" shrinkToFit="1"/>
    </xf>
    <xf numFmtId="0" fontId="39" fillId="0" borderId="98" xfId="7" applyFont="1" applyBorder="1" applyAlignment="1">
      <alignment horizontal="left" vertical="center" shrinkToFit="1"/>
    </xf>
    <xf numFmtId="0" fontId="39" fillId="0" borderId="59" xfId="7" applyFont="1" applyBorder="1" applyAlignment="1">
      <alignment horizontal="left" vertical="top" wrapText="1" shrinkToFit="1"/>
    </xf>
    <xf numFmtId="0" fontId="39" fillId="0" borderId="57" xfId="7" applyFont="1" applyBorder="1" applyAlignment="1">
      <alignment horizontal="left" vertical="top" shrinkToFit="1"/>
    </xf>
    <xf numFmtId="0" fontId="39" fillId="0" borderId="88" xfId="7" applyFont="1" applyBorder="1" applyAlignment="1">
      <alignment horizontal="left" vertical="top" shrinkToFit="1"/>
    </xf>
    <xf numFmtId="0" fontId="39" fillId="0" borderId="37" xfId="7" applyFont="1" applyBorder="1" applyAlignment="1">
      <alignment horizontal="left" vertical="top" shrinkToFit="1"/>
    </xf>
    <xf numFmtId="0" fontId="39" fillId="0" borderId="38" xfId="7" applyFont="1" applyBorder="1" applyAlignment="1">
      <alignment horizontal="left" vertical="top" shrinkToFit="1"/>
    </xf>
    <xf numFmtId="0" fontId="39" fillId="0" borderId="98" xfId="7" applyFont="1" applyBorder="1" applyAlignment="1">
      <alignment horizontal="left" vertical="top" shrinkToFit="1"/>
    </xf>
    <xf numFmtId="49" fontId="26" fillId="3" borderId="38" xfId="8" applyNumberFormat="1" applyFont="1" applyFill="1" applyBorder="1" applyAlignment="1">
      <alignment horizontal="center" shrinkToFit="1"/>
    </xf>
    <xf numFmtId="49" fontId="35" fillId="0" borderId="38" xfId="8" applyNumberFormat="1" applyFont="1" applyBorder="1" applyAlignment="1">
      <alignment horizontal="left" wrapText="1" shrinkToFit="1"/>
    </xf>
    <xf numFmtId="49" fontId="35" fillId="0" borderId="38" xfId="8" applyNumberFormat="1" applyFont="1" applyBorder="1" applyAlignment="1">
      <alignment horizontal="left" shrinkToFit="1"/>
    </xf>
    <xf numFmtId="0" fontId="28" fillId="0" borderId="28" xfId="1" applyFont="1" applyBorder="1" applyAlignment="1">
      <alignment horizontal="center" vertical="center" wrapText="1"/>
    </xf>
    <xf numFmtId="0" fontId="29" fillId="0" borderId="28" xfId="1" applyFont="1" applyBorder="1" applyAlignment="1">
      <alignment horizontal="center" vertical="center" wrapText="1"/>
    </xf>
    <xf numFmtId="0" fontId="28" fillId="0" borderId="28" xfId="1" applyFont="1" applyBorder="1" applyAlignment="1">
      <alignment horizontal="center" vertical="center"/>
    </xf>
    <xf numFmtId="0" fontId="27" fillId="4" borderId="28" xfId="1" applyFont="1" applyFill="1" applyBorder="1" applyAlignment="1">
      <alignment horizontal="center" vertical="center" wrapText="1"/>
    </xf>
    <xf numFmtId="0" fontId="28" fillId="0" borderId="28" xfId="1" applyFont="1" applyBorder="1" applyAlignment="1">
      <alignment horizontal="left" vertical="center" wrapText="1"/>
    </xf>
    <xf numFmtId="49" fontId="27" fillId="4" borderId="28" xfId="8" applyNumberFormat="1" applyFont="1" applyFill="1" applyBorder="1" applyAlignment="1">
      <alignment horizontal="center" vertical="center" shrinkToFit="1"/>
    </xf>
    <xf numFmtId="49" fontId="28" fillId="0" borderId="28" xfId="8" applyNumberFormat="1" applyFont="1" applyBorder="1" applyAlignment="1">
      <alignment horizontal="left" vertical="center" wrapText="1" shrinkToFit="1"/>
    </xf>
    <xf numFmtId="0" fontId="28" fillId="0" borderId="12" xfId="1" applyFont="1" applyBorder="1" applyAlignment="1">
      <alignment horizontal="left" vertical="center" wrapText="1"/>
    </xf>
    <xf numFmtId="0" fontId="28" fillId="0" borderId="10" xfId="1" applyFont="1" applyBorder="1" applyAlignment="1">
      <alignment horizontal="left" vertical="center" wrapText="1"/>
    </xf>
    <xf numFmtId="0" fontId="28" fillId="0" borderId="11" xfId="1" applyFont="1" applyBorder="1" applyAlignment="1">
      <alignment horizontal="left" vertical="center" wrapText="1"/>
    </xf>
    <xf numFmtId="49" fontId="27" fillId="4" borderId="28" xfId="8" applyNumberFormat="1" applyFont="1" applyFill="1" applyBorder="1" applyAlignment="1">
      <alignment horizontal="center" vertical="center" wrapText="1" shrinkToFit="1"/>
    </xf>
    <xf numFmtId="0" fontId="28" fillId="4" borderId="28" xfId="9" applyFont="1" applyFill="1" applyBorder="1" applyAlignment="1">
      <alignment horizontal="center" vertical="center" wrapText="1"/>
    </xf>
    <xf numFmtId="0" fontId="28" fillId="4" borderId="28" xfId="9" applyFont="1" applyFill="1" applyBorder="1" applyAlignment="1">
      <alignment horizontal="center" vertical="center"/>
    </xf>
    <xf numFmtId="0" fontId="36" fillId="0" borderId="28" xfId="1" applyFont="1" applyBorder="1" applyAlignment="1">
      <alignment horizontal="left" vertical="center" wrapText="1"/>
    </xf>
    <xf numFmtId="0" fontId="37" fillId="0" borderId="28" xfId="1" applyFont="1" applyBorder="1" applyAlignment="1">
      <alignment horizontal="left" vertical="center" wrapText="1"/>
    </xf>
    <xf numFmtId="49" fontId="28" fillId="0" borderId="28" xfId="8" applyNumberFormat="1" applyFont="1" applyBorder="1" applyAlignment="1">
      <alignment horizontal="left" vertical="center" shrinkToFit="1"/>
    </xf>
    <xf numFmtId="49" fontId="28" fillId="0" borderId="28" xfId="8" applyNumberFormat="1" applyFont="1" applyBorder="1" applyAlignment="1">
      <alignment horizontal="center" vertical="center" shrinkToFit="1"/>
    </xf>
    <xf numFmtId="49" fontId="30" fillId="4" borderId="28" xfId="8" applyNumberFormat="1" applyFont="1" applyFill="1" applyBorder="1" applyAlignment="1">
      <alignment horizontal="center" vertical="center" shrinkToFit="1"/>
    </xf>
    <xf numFmtId="49" fontId="38" fillId="0" borderId="28" xfId="8" applyNumberFormat="1" applyFont="1" applyBorder="1" applyAlignment="1">
      <alignment horizontal="center" vertical="center" wrapText="1" shrinkToFit="1"/>
    </xf>
    <xf numFmtId="49" fontId="38" fillId="0" borderId="28" xfId="8" applyNumberFormat="1" applyFont="1" applyBorder="1" applyAlignment="1">
      <alignment horizontal="center" vertical="center" shrinkToFit="1"/>
    </xf>
    <xf numFmtId="0" fontId="32" fillId="0" borderId="57" xfId="1" applyFont="1" applyBorder="1" applyAlignment="1">
      <alignment horizontal="left" vertical="center" wrapText="1"/>
    </xf>
    <xf numFmtId="0" fontId="32" fillId="0" borderId="57" xfId="1" applyFont="1" applyBorder="1" applyAlignment="1">
      <alignment horizontal="left" vertical="center"/>
    </xf>
    <xf numFmtId="0" fontId="28" fillId="0" borderId="0" xfId="4" applyFont="1" applyAlignment="1">
      <alignment horizontal="left" vertical="center" shrinkToFit="1"/>
    </xf>
    <xf numFmtId="0" fontId="25" fillId="0" borderId="0" xfId="6" applyAlignment="1">
      <alignment horizontal="center" vertical="center" wrapText="1"/>
    </xf>
    <xf numFmtId="0" fontId="25" fillId="0" borderId="0" xfId="6" applyAlignment="1">
      <alignment horizontal="center" vertical="center"/>
    </xf>
    <xf numFmtId="0" fontId="33" fillId="0" borderId="0" xfId="6" applyFont="1" applyAlignment="1">
      <alignment horizontal="center" vertical="center"/>
    </xf>
    <xf numFmtId="0" fontId="34" fillId="0" borderId="0" xfId="6" applyFont="1" applyAlignment="1">
      <alignment horizontal="right" vertical="center"/>
    </xf>
    <xf numFmtId="0" fontId="15" fillId="0" borderId="0" xfId="9" applyFont="1" applyAlignment="1">
      <alignment horizontal="center" wrapText="1"/>
    </xf>
    <xf numFmtId="0" fontId="15" fillId="0" borderId="0" xfId="9" applyFont="1" applyAlignment="1">
      <alignment horizontal="center"/>
    </xf>
    <xf numFmtId="0" fontId="16" fillId="0" borderId="0" xfId="9" applyFont="1" applyAlignment="1">
      <alignment horizontal="center" vertical="top"/>
    </xf>
    <xf numFmtId="0" fontId="18" fillId="2" borderId="32" xfId="9" applyFont="1" applyFill="1" applyBorder="1" applyAlignment="1">
      <alignment horizontal="center" vertical="center" wrapText="1"/>
    </xf>
    <xf numFmtId="0" fontId="18" fillId="2" borderId="19" xfId="9" applyFont="1" applyFill="1" applyBorder="1" applyAlignment="1">
      <alignment horizontal="center" vertical="center" wrapText="1"/>
    </xf>
    <xf numFmtId="0" fontId="18" fillId="2" borderId="20" xfId="9" applyFont="1" applyFill="1" applyBorder="1" applyAlignment="1">
      <alignment horizontal="center" vertical="center" wrapText="1"/>
    </xf>
    <xf numFmtId="0" fontId="18" fillId="2" borderId="49" xfId="9" applyFont="1" applyFill="1" applyBorder="1" applyAlignment="1">
      <alignment horizontal="center" vertical="center" wrapText="1"/>
    </xf>
    <xf numFmtId="0" fontId="12" fillId="0" borderId="27" xfId="9" applyFont="1" applyBorder="1" applyAlignment="1">
      <alignment horizontal="center" vertical="center" wrapText="1"/>
    </xf>
    <xf numFmtId="0" fontId="12" fillId="0" borderId="28" xfId="9" applyFont="1" applyBorder="1" applyAlignment="1">
      <alignment horizontal="center" vertical="center" wrapText="1"/>
    </xf>
    <xf numFmtId="0" fontId="12" fillId="0" borderId="12" xfId="9" applyFont="1" applyBorder="1" applyAlignment="1">
      <alignment horizontal="center" vertical="center" wrapText="1"/>
    </xf>
    <xf numFmtId="0" fontId="12" fillId="0" borderId="47" xfId="9" applyFont="1" applyBorder="1" applyAlignment="1">
      <alignment horizontal="center" vertical="center" wrapText="1"/>
    </xf>
    <xf numFmtId="0" fontId="12" fillId="0" borderId="33" xfId="9" applyFont="1" applyBorder="1" applyAlignment="1">
      <alignment horizontal="center" vertical="center" wrapText="1"/>
    </xf>
    <xf numFmtId="0" fontId="12" fillId="0" borderId="34" xfId="9" applyFont="1" applyBorder="1" applyAlignment="1">
      <alignment horizontal="center" vertical="center" wrapText="1"/>
    </xf>
    <xf numFmtId="0" fontId="12" fillId="0" borderId="16" xfId="9" applyFont="1" applyBorder="1" applyAlignment="1">
      <alignment horizontal="center" vertical="center" wrapText="1"/>
    </xf>
    <xf numFmtId="0" fontId="12" fillId="0" borderId="50" xfId="9" applyFont="1" applyBorder="1" applyAlignment="1">
      <alignment horizontal="center" vertical="center" wrapText="1"/>
    </xf>
    <xf numFmtId="0" fontId="12" fillId="0" borderId="20" xfId="9" applyFont="1" applyBorder="1" applyAlignment="1">
      <alignment horizontal="center" vertical="center"/>
    </xf>
    <xf numFmtId="0" fontId="12" fillId="0" borderId="21" xfId="9" applyFont="1" applyBorder="1" applyAlignment="1">
      <alignment horizontal="center" vertical="center"/>
    </xf>
    <xf numFmtId="0" fontId="12" fillId="0" borderId="44" xfId="9" applyFont="1" applyBorder="1" applyAlignment="1">
      <alignment horizontal="center" vertical="center"/>
    </xf>
    <xf numFmtId="0" fontId="20" fillId="0" borderId="51" xfId="9" applyFont="1" applyBorder="1" applyAlignment="1">
      <alignment horizontal="center" vertical="center" wrapText="1" shrinkToFit="1"/>
    </xf>
    <xf numFmtId="0" fontId="20" fillId="0" borderId="52" xfId="9" applyFont="1" applyBorder="1" applyAlignment="1">
      <alignment horizontal="center" vertical="center" shrinkToFit="1"/>
    </xf>
    <xf numFmtId="0" fontId="20" fillId="0" borderId="52" xfId="9" applyFont="1" applyBorder="1" applyAlignment="1">
      <alignment horizontal="center" vertical="center" wrapText="1" shrinkToFit="1"/>
    </xf>
    <xf numFmtId="0" fontId="20" fillId="0" borderId="55" xfId="9" applyFont="1" applyBorder="1" applyAlignment="1">
      <alignment horizontal="center" vertical="center" shrinkToFit="1"/>
    </xf>
    <xf numFmtId="38" fontId="12" fillId="0" borderId="51" xfId="9" applyNumberFormat="1" applyFont="1" applyBorder="1" applyAlignment="1">
      <alignment horizontal="center" vertical="center" wrapText="1"/>
    </xf>
    <xf numFmtId="38" fontId="12" fillId="0" borderId="52" xfId="9" applyNumberFormat="1" applyFont="1" applyBorder="1" applyAlignment="1">
      <alignment horizontal="center" vertical="center" wrapText="1"/>
    </xf>
    <xf numFmtId="38" fontId="12" fillId="0" borderId="55" xfId="9" applyNumberFormat="1" applyFont="1" applyBorder="1" applyAlignment="1">
      <alignment horizontal="center" vertical="center" wrapText="1"/>
    </xf>
    <xf numFmtId="0" fontId="20" fillId="0" borderId="27" xfId="9" applyFont="1" applyBorder="1" applyAlignment="1">
      <alignment horizontal="center" vertical="center" wrapText="1"/>
    </xf>
    <xf numFmtId="0" fontId="20" fillId="0" borderId="28" xfId="9" applyFont="1" applyBorder="1" applyAlignment="1">
      <alignment horizontal="center" vertical="center" wrapText="1"/>
    </xf>
    <xf numFmtId="38" fontId="12" fillId="0" borderId="53" xfId="9" applyNumberFormat="1" applyFont="1" applyBorder="1" applyAlignment="1">
      <alignment horizontal="center" vertical="center" wrapText="1"/>
    </xf>
    <xf numFmtId="38" fontId="12" fillId="0" borderId="54" xfId="9" applyNumberFormat="1" applyFont="1" applyBorder="1" applyAlignment="1">
      <alignment horizontal="center" vertical="center" wrapText="1"/>
    </xf>
    <xf numFmtId="38" fontId="12" fillId="0" borderId="56" xfId="9" applyNumberFormat="1" applyFont="1" applyBorder="1" applyAlignment="1">
      <alignment horizontal="center" vertical="center" wrapText="1"/>
    </xf>
    <xf numFmtId="0" fontId="21" fillId="0" borderId="0" xfId="9" applyFont="1" applyAlignment="1">
      <alignment horizontal="left"/>
    </xf>
    <xf numFmtId="0" fontId="12" fillId="0" borderId="19" xfId="9" applyFont="1" applyBorder="1" applyAlignment="1">
      <alignment horizontal="center" vertical="center" wrapText="1"/>
    </xf>
    <xf numFmtId="0" fontId="12" fillId="0" borderId="28" xfId="9" applyFont="1" applyBorder="1" applyAlignment="1">
      <alignment horizontal="center" vertical="center"/>
    </xf>
    <xf numFmtId="0" fontId="19" fillId="0" borderId="32" xfId="9" applyFont="1" applyBorder="1" applyAlignment="1">
      <alignment horizontal="center" vertical="center" wrapText="1"/>
    </xf>
    <xf numFmtId="0" fontId="19" fillId="0" borderId="19" xfId="9" applyFont="1" applyBorder="1" applyAlignment="1">
      <alignment horizontal="center" vertical="center"/>
    </xf>
    <xf numFmtId="0" fontId="19" fillId="0" borderId="27" xfId="9" applyFont="1" applyBorder="1" applyAlignment="1">
      <alignment horizontal="center" vertical="center"/>
    </xf>
    <xf numFmtId="0" fontId="19" fillId="0" borderId="28" xfId="9" applyFont="1" applyBorder="1" applyAlignment="1">
      <alignment horizontal="center" vertical="center"/>
    </xf>
    <xf numFmtId="0" fontId="12" fillId="0" borderId="0" xfId="9" applyFont="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56" fontId="3" fillId="0" borderId="0" xfId="0" applyNumberFormat="1" applyFont="1" applyAlignment="1">
      <alignment horizontal="left" vertical="center" wrapText="1"/>
    </xf>
    <xf numFmtId="0" fontId="5"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3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4" xfId="0" applyFont="1"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45"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7" fontId="3" fillId="0" borderId="26" xfId="0" applyNumberFormat="1" applyFont="1" applyBorder="1" applyAlignment="1">
      <alignment horizontal="center" vertical="center"/>
    </xf>
    <xf numFmtId="177" fontId="3" fillId="0" borderId="46"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177" fontId="3" fillId="0" borderId="28" xfId="0" applyNumberFormat="1" applyFont="1" applyBorder="1" applyAlignment="1">
      <alignment horizontal="center" vertical="center"/>
    </xf>
    <xf numFmtId="177" fontId="3" fillId="0" borderId="47" xfId="0" applyNumberFormat="1" applyFont="1" applyBorder="1" applyAlignment="1">
      <alignment horizontal="center" vertical="center"/>
    </xf>
    <xf numFmtId="0" fontId="3" fillId="0" borderId="29" xfId="0" applyFont="1" applyBorder="1" applyAlignment="1">
      <alignment horizontal="center" vertical="center"/>
    </xf>
    <xf numFmtId="177" fontId="3" fillId="0" borderId="24" xfId="0" applyNumberFormat="1" applyFont="1" applyBorder="1" applyAlignment="1">
      <alignment horizontal="center" vertical="center"/>
    </xf>
    <xf numFmtId="177" fontId="3" fillId="0" borderId="45" xfId="0" applyNumberFormat="1"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177" fontId="3" fillId="0" borderId="31" xfId="0" applyNumberFormat="1" applyFont="1" applyBorder="1" applyAlignment="1">
      <alignment horizontal="center" vertical="center"/>
    </xf>
    <xf numFmtId="177" fontId="3" fillId="0" borderId="48" xfId="0" applyNumberFormat="1" applyFont="1" applyBorder="1" applyAlignment="1">
      <alignment horizontal="center" vertical="center"/>
    </xf>
    <xf numFmtId="0" fontId="6" fillId="0" borderId="0" xfId="0" applyFont="1" applyAlignment="1">
      <alignment horizontal="center"/>
    </xf>
    <xf numFmtId="0" fontId="7" fillId="0" borderId="0" xfId="0" applyFont="1" applyAlignment="1">
      <alignment horizontal="center" vertical="top"/>
    </xf>
    <xf numFmtId="0" fontId="8" fillId="2" borderId="3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9" xfId="0" applyFont="1" applyBorder="1" applyAlignment="1">
      <alignment horizontal="center" vertical="center"/>
    </xf>
    <xf numFmtId="0" fontId="2" fillId="0" borderId="49" xfId="0" applyFont="1" applyBorder="1" applyAlignment="1">
      <alignment horizontal="center" vertical="center"/>
    </xf>
    <xf numFmtId="0" fontId="9" fillId="0" borderId="28" xfId="0" applyFont="1" applyBorder="1" applyAlignment="1">
      <alignment horizontal="center" vertical="center" shrinkToFit="1"/>
    </xf>
    <xf numFmtId="0" fontId="9" fillId="0" borderId="47" xfId="0" applyFont="1" applyBorder="1" applyAlignment="1">
      <alignment horizontal="center" vertical="center" shrinkToFit="1"/>
    </xf>
    <xf numFmtId="38" fontId="12" fillId="0" borderId="28" xfId="9" applyNumberFormat="1" applyFont="1" applyBorder="1" applyAlignment="1">
      <alignment horizontal="center" vertical="center" wrapText="1"/>
    </xf>
    <xf numFmtId="38" fontId="12" fillId="0" borderId="47" xfId="9" applyNumberFormat="1" applyFont="1" applyBorder="1" applyAlignment="1">
      <alignment horizontal="center" vertical="center" wrapText="1"/>
    </xf>
    <xf numFmtId="38" fontId="12" fillId="0" borderId="34" xfId="9" applyNumberFormat="1" applyFont="1" applyBorder="1" applyAlignment="1">
      <alignment horizontal="center" vertical="center" wrapText="1"/>
    </xf>
    <xf numFmtId="38" fontId="12" fillId="0" borderId="50" xfId="9"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177" fontId="2" fillId="0" borderId="28" xfId="0" applyNumberFormat="1" applyFont="1" applyBorder="1" applyAlignment="1">
      <alignment horizontal="center" vertical="center" wrapText="1"/>
    </xf>
    <xf numFmtId="177" fontId="2" fillId="0" borderId="47" xfId="0" applyNumberFormat="1" applyFont="1" applyBorder="1" applyAlignment="1">
      <alignment horizontal="center" vertical="center" wrapText="1"/>
    </xf>
    <xf numFmtId="177" fontId="2" fillId="0" borderId="34" xfId="0" applyNumberFormat="1" applyFont="1" applyBorder="1" applyAlignment="1">
      <alignment horizontal="center" vertical="center" wrapText="1"/>
    </xf>
    <xf numFmtId="177" fontId="2" fillId="0" borderId="50" xfId="0" applyNumberFormat="1" applyFont="1" applyBorder="1" applyAlignment="1">
      <alignment horizontal="center" vertical="center" wrapText="1"/>
    </xf>
    <xf numFmtId="0" fontId="83" fillId="0" borderId="28" xfId="1" applyFont="1" applyBorder="1" applyAlignment="1">
      <alignment horizontal="left" vertical="center" wrapText="1"/>
    </xf>
    <xf numFmtId="49" fontId="84" fillId="0" borderId="28" xfId="8" applyNumberFormat="1" applyFont="1" applyBorder="1" applyAlignment="1">
      <alignment horizontal="left" vertical="center" wrapText="1" shrinkToFit="1"/>
    </xf>
  </cellXfs>
  <cellStyles count="10">
    <cellStyle name="ハイパーリンク 2" xfId="5" xr:uid="{00000000-0005-0000-0000-000035000000}"/>
    <cellStyle name="常规 2" xfId="6" xr:uid="{00000000-0005-0000-0000-000036000000}"/>
    <cellStyle name="常规 3 2_a1004" xfId="7" xr:uid="{00000000-0005-0000-0000-000037000000}"/>
    <cellStyle name="常规 3_a1004" xfId="2" xr:uid="{00000000-0005-0000-0000-000021000000}"/>
    <cellStyle name="常规_Book1_1" xfId="8" xr:uid="{00000000-0005-0000-0000-000038000000}"/>
    <cellStyle name="常规_Book1_1 2" xfId="3" xr:uid="{00000000-0005-0000-0000-000027000000}"/>
    <cellStyle name="標準" xfId="0" builtinId="0"/>
    <cellStyle name="標準 2" xfId="9" xr:uid="{00000000-0005-0000-0000-000039000000}"/>
    <cellStyle name="標準_2チェックリスト" xfId="4" xr:uid="{00000000-0005-0000-0000-00002F000000}"/>
    <cellStyle name="標準_2チェックリスト 2" xfId="1" xr:uid="{00000000-0005-0000-0000-000001000000}"/>
  </cellStyles>
  <dxfs count="12">
    <dxf>
      <fill>
        <patternFill patternType="solid">
          <bgColor rgb="FFFCAAF2"/>
        </patternFill>
      </fill>
    </dxf>
    <dxf>
      <font>
        <b val="0"/>
        <i val="0"/>
        <color theme="0"/>
      </font>
      <fill>
        <patternFill patternType="solid">
          <bgColor rgb="FFFF0000"/>
        </patternFill>
      </fill>
    </dxf>
    <dxf>
      <fill>
        <patternFill patternType="solid">
          <bgColor rgb="FFFFCCFF"/>
        </patternFill>
      </fill>
    </dxf>
    <dxf>
      <fill>
        <patternFill patternType="solid">
          <bgColor rgb="FFFFCCFF"/>
        </patternFill>
      </fill>
    </dxf>
    <dxf>
      <fill>
        <patternFill patternType="solid">
          <bgColor rgb="FFF9CBF9"/>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FF99"/>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2.xml.rels><?xml version="1.0" encoding="UTF-8" standalone="yes"?>
<Relationships xmlns="http://schemas.openxmlformats.org/package/2006/relationships"><Relationship Id="rId1" Type="http://schemas.openxmlformats.org/officeDocument/2006/relationships/hyperlink" Target="#&#25253;&#21517;&#34920;!A1"/></Relationships>
</file>

<file path=xl/drawings/_rels/drawing3.xml.rels><?xml version="1.0" encoding="UTF-8" standalone="yes"?>
<Relationships xmlns="http://schemas.openxmlformats.org/package/2006/relationships"><Relationship Id="rId2" Type="http://schemas.openxmlformats.org/officeDocument/2006/relationships/hyperlink" Target="#&#25253;&#21517;&#34920;!A1"/><Relationship Id="rId1" Type="http://schemas.openxmlformats.org/officeDocument/2006/relationships/hyperlink" Target="#&#24517;&#35201;&#36164;&#26009;&#28165;&#21333;!A1"/></Relationships>
</file>

<file path=xl/drawings/drawing1.xml><?xml version="1.0" encoding="utf-8"?>
<xdr:wsDr xmlns:xdr="http://schemas.openxmlformats.org/drawingml/2006/spreadsheetDrawing" xmlns:a="http://schemas.openxmlformats.org/drawingml/2006/main">
  <xdr:twoCellAnchor>
    <xdr:from>
      <xdr:col>24</xdr:col>
      <xdr:colOff>35500</xdr:colOff>
      <xdr:row>1</xdr:row>
      <xdr:rowOff>6059</xdr:rowOff>
    </xdr:from>
    <xdr:to>
      <xdr:col>25</xdr:col>
      <xdr:colOff>1009649</xdr:colOff>
      <xdr:row>4</xdr:row>
      <xdr:rowOff>102870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277735" y="9525"/>
          <a:ext cx="2199005" cy="4838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zh-CN" altLang="en-US" sz="1100">
              <a:solidFill>
                <a:srgbClr val="FF0000"/>
              </a:solidFill>
            </a:rPr>
            <a:t>有申请过日本签证的同学，不告知的话，会直接被拒签，切记！</a:t>
          </a:r>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123825</xdr:colOff>
          <xdr:row>14</xdr:row>
          <xdr:rowOff>38100</xdr:rowOff>
        </xdr:from>
        <xdr:to>
          <xdr:col>10</xdr:col>
          <xdr:colOff>314325</xdr:colOff>
          <xdr:row>14</xdr:row>
          <xdr:rowOff>247650</xdr:rowOff>
        </xdr:to>
        <xdr:sp macro="" textlink="">
          <xdr:nvSpPr>
            <xdr:cNvPr id="3073" name="Check Box 3"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4月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28575</xdr:rowOff>
        </xdr:from>
        <xdr:to>
          <xdr:col>12</xdr:col>
          <xdr:colOff>219075</xdr:colOff>
          <xdr:row>14</xdr:row>
          <xdr:rowOff>238125</xdr:rowOff>
        </xdr:to>
        <xdr:sp macro="" textlink="">
          <xdr:nvSpPr>
            <xdr:cNvPr id="3074" name="Check Box 4"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7月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14</xdr:row>
          <xdr:rowOff>28575</xdr:rowOff>
        </xdr:from>
        <xdr:to>
          <xdr:col>15</xdr:col>
          <xdr:colOff>57150</xdr:colOff>
          <xdr:row>14</xdr:row>
          <xdr:rowOff>238125</xdr:rowOff>
        </xdr:to>
        <xdr:sp macro="" textlink="">
          <xdr:nvSpPr>
            <xdr:cNvPr id="3075" name="Check Box 5"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28575</xdr:rowOff>
        </xdr:from>
        <xdr:to>
          <xdr:col>9</xdr:col>
          <xdr:colOff>28575</xdr:colOff>
          <xdr:row>14</xdr:row>
          <xdr:rowOff>238125</xdr:rowOff>
        </xdr:to>
        <xdr:sp macro="" textlink="">
          <xdr:nvSpPr>
            <xdr:cNvPr id="3076" name="Check Box 6"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13</xdr:row>
          <xdr:rowOff>28575</xdr:rowOff>
        </xdr:from>
        <xdr:to>
          <xdr:col>4</xdr:col>
          <xdr:colOff>295275</xdr:colOff>
          <xdr:row>13</xdr:row>
          <xdr:rowOff>257175</xdr:rowOff>
        </xdr:to>
        <xdr:sp macro="" textlink="">
          <xdr:nvSpPr>
            <xdr:cNvPr id="3077" name="Check Box 2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13</xdr:row>
          <xdr:rowOff>28575</xdr:rowOff>
        </xdr:from>
        <xdr:to>
          <xdr:col>6</xdr:col>
          <xdr:colOff>123825</xdr:colOff>
          <xdr:row>13</xdr:row>
          <xdr:rowOff>257175</xdr:rowOff>
        </xdr:to>
        <xdr:sp macro="" textlink="">
          <xdr:nvSpPr>
            <xdr:cNvPr id="3078" name="Check Box 23"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28575</xdr:rowOff>
        </xdr:from>
        <xdr:to>
          <xdr:col>20</xdr:col>
          <xdr:colOff>0</xdr:colOff>
          <xdr:row>14</xdr:row>
          <xdr:rowOff>0</xdr:rowOff>
        </xdr:to>
        <xdr:sp macro="" textlink="">
          <xdr:nvSpPr>
            <xdr:cNvPr id="3079" name="Check Box 38"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7</xdr:row>
          <xdr:rowOff>28575</xdr:rowOff>
        </xdr:from>
        <xdr:to>
          <xdr:col>17</xdr:col>
          <xdr:colOff>38100</xdr:colOff>
          <xdr:row>7</xdr:row>
          <xdr:rowOff>238125</xdr:rowOff>
        </xdr:to>
        <xdr:sp macro="" textlink="">
          <xdr:nvSpPr>
            <xdr:cNvPr id="3080" name="Check Box 43" descr="男"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7</xdr:row>
          <xdr:rowOff>28575</xdr:rowOff>
        </xdr:from>
        <xdr:to>
          <xdr:col>18</xdr:col>
          <xdr:colOff>285750</xdr:colOff>
          <xdr:row>7</xdr:row>
          <xdr:rowOff>238125</xdr:rowOff>
        </xdr:to>
        <xdr:sp macro="" textlink="">
          <xdr:nvSpPr>
            <xdr:cNvPr id="3081" name="Check Box 44"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xdr:row>
          <xdr:rowOff>28575</xdr:rowOff>
        </xdr:from>
        <xdr:to>
          <xdr:col>20</xdr:col>
          <xdr:colOff>209550</xdr:colOff>
          <xdr:row>7</xdr:row>
          <xdr:rowOff>238125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47625</xdr:rowOff>
        </xdr:from>
        <xdr:to>
          <xdr:col>5</xdr:col>
          <xdr:colOff>57150</xdr:colOff>
          <xdr:row>9</xdr:row>
          <xdr:rowOff>276225</xdr:rowOff>
        </xdr:to>
        <xdr:sp macro="" textlink="">
          <xdr:nvSpPr>
            <xdr:cNvPr id="3083" name="Check Box 11" descr="男"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47625</xdr:rowOff>
        </xdr:from>
        <xdr:to>
          <xdr:col>7</xdr:col>
          <xdr:colOff>161925</xdr:colOff>
          <xdr:row>9</xdr:row>
          <xdr:rowOff>285750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304800</xdr:colOff>
          <xdr:row>7</xdr:row>
          <xdr:rowOff>28575</xdr:rowOff>
        </xdr:from>
        <xdr:to>
          <xdr:col>22</xdr:col>
          <xdr:colOff>0</xdr:colOff>
          <xdr:row>7</xdr:row>
          <xdr:rowOff>238125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已婚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xdr:row>
          <xdr:rowOff>47625</xdr:rowOff>
        </xdr:from>
        <xdr:to>
          <xdr:col>17</xdr:col>
          <xdr:colOff>152400</xdr:colOff>
          <xdr:row>9</xdr:row>
          <xdr:rowOff>295275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大</a:t>
              </a:r>
              <a:r>
                <a:rPr lang="ja-JP" altLang="en-US" sz="1000" b="0" i="0" u="none" strike="noStrike" baseline="0">
                  <a:solidFill>
                    <a:srgbClr val="000000"/>
                  </a:solidFill>
                  <a:latin typeface="FangSong"/>
                  <a:ea typeface="FangSong"/>
                </a:rPr>
                <a:t>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9</xdr:row>
          <xdr:rowOff>47625</xdr:rowOff>
        </xdr:from>
        <xdr:to>
          <xdr:col>19</xdr:col>
          <xdr:colOff>209550</xdr:colOff>
          <xdr:row>9</xdr:row>
          <xdr:rowOff>285750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FangSong"/>
                  <a:ea typeface="FangSong"/>
                </a:rPr>
                <a:t>本科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361950</xdr:colOff>
          <xdr:row>9</xdr:row>
          <xdr:rowOff>47625</xdr:rowOff>
        </xdr:from>
        <xdr:to>
          <xdr:col>21</xdr:col>
          <xdr:colOff>114300</xdr:colOff>
          <xdr:row>9</xdr:row>
          <xdr:rowOff>304800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FangSong"/>
                  <a:ea typeface="FangSong"/>
                </a:rPr>
                <a:t>其他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11</xdr:row>
          <xdr:rowOff>66675</xdr:rowOff>
        </xdr:from>
        <xdr:to>
          <xdr:col>13</xdr:col>
          <xdr:colOff>161925</xdr:colOff>
          <xdr:row>11</xdr:row>
          <xdr:rowOff>304800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xdr:row>
          <xdr:rowOff>66675</xdr:rowOff>
        </xdr:from>
        <xdr:to>
          <xdr:col>15</xdr:col>
          <xdr:colOff>180975</xdr:colOff>
          <xdr:row>11</xdr:row>
          <xdr:rowOff>304800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57150</xdr:rowOff>
        </xdr:from>
        <xdr:to>
          <xdr:col>20</xdr:col>
          <xdr:colOff>0</xdr:colOff>
          <xdr:row>11</xdr:row>
          <xdr:rowOff>333375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57150</xdr:rowOff>
        </xdr:from>
        <xdr:to>
          <xdr:col>19</xdr:col>
          <xdr:colOff>9525</xdr:colOff>
          <xdr:row>11</xdr:row>
          <xdr:rowOff>333375</xdr:rowOff>
        </xdr:to>
        <xdr:sp macro="" textlink="">
          <xdr:nvSpPr>
            <xdr:cNvPr id="3092" name="Check Box 39"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47625</xdr:rowOff>
        </xdr:from>
        <xdr:to>
          <xdr:col>5</xdr:col>
          <xdr:colOff>57150</xdr:colOff>
          <xdr:row>25</xdr:row>
          <xdr:rowOff>247650</xdr:rowOff>
        </xdr:to>
        <xdr:sp macro="" textlink="">
          <xdr:nvSpPr>
            <xdr:cNvPr id="3093" name="Check Box 21" descr="男"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父</a:t>
              </a:r>
              <a:r>
                <a:rPr lang="ja-JP" altLang="en-US" sz="1000" b="0" i="0" u="none" strike="noStrike" baseline="0">
                  <a:solidFill>
                    <a:srgbClr val="000000"/>
                  </a:solidFill>
                  <a:latin typeface="FangSong"/>
                  <a:ea typeface="FangSong"/>
                </a:rPr>
                <a:t>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25</xdr:row>
          <xdr:rowOff>47625</xdr:rowOff>
        </xdr:from>
        <xdr:to>
          <xdr:col>7</xdr:col>
          <xdr:colOff>209550</xdr:colOff>
          <xdr:row>25</xdr:row>
          <xdr:rowOff>247650</xdr:rowOff>
        </xdr:to>
        <xdr:sp macro="" textlink="">
          <xdr:nvSpPr>
            <xdr:cNvPr id="3094" name="Check Box 22" descr="男"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母</a:t>
              </a:r>
              <a:r>
                <a:rPr lang="ja-JP" altLang="en-US" sz="1000" b="0" i="0" u="none" strike="noStrike" baseline="0">
                  <a:solidFill>
                    <a:srgbClr val="000000"/>
                  </a:solidFill>
                  <a:latin typeface="FangSong"/>
                  <a:ea typeface="FangSong"/>
                </a:rPr>
                <a:t>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26</xdr:row>
          <xdr:rowOff>38100</xdr:rowOff>
        </xdr:from>
        <xdr:to>
          <xdr:col>23</xdr:col>
          <xdr:colOff>285750</xdr:colOff>
          <xdr:row>26</xdr:row>
          <xdr:rowOff>247650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26</xdr:row>
          <xdr:rowOff>38100</xdr:rowOff>
        </xdr:from>
        <xdr:to>
          <xdr:col>22</xdr:col>
          <xdr:colOff>304800</xdr:colOff>
          <xdr:row>26</xdr:row>
          <xdr:rowOff>247650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xdr:row>
          <xdr:rowOff>19050</xdr:rowOff>
        </xdr:from>
        <xdr:to>
          <xdr:col>18</xdr:col>
          <xdr:colOff>228600</xdr:colOff>
          <xdr:row>15</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xdr:row>
          <xdr:rowOff>247650</xdr:rowOff>
        </xdr:from>
        <xdr:to>
          <xdr:col>18</xdr:col>
          <xdr:colOff>228600</xdr:colOff>
          <xdr:row>16</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19050</xdr:rowOff>
        </xdr:from>
        <xdr:to>
          <xdr:col>20</xdr:col>
          <xdr:colOff>85725</xdr:colOff>
          <xdr:row>15</xdr:row>
          <xdr:rowOff>219075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文科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15</xdr:row>
          <xdr:rowOff>19050</xdr:rowOff>
        </xdr:from>
        <xdr:to>
          <xdr:col>21</xdr:col>
          <xdr:colOff>400050</xdr:colOff>
          <xdr:row>15</xdr:row>
          <xdr:rowOff>219075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理科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15</xdr:row>
          <xdr:rowOff>9525</xdr:rowOff>
        </xdr:from>
        <xdr:to>
          <xdr:col>23</xdr:col>
          <xdr:colOff>257175</xdr:colOff>
          <xdr:row>15</xdr:row>
          <xdr:rowOff>257175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美术班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xdr:row>
          <xdr:rowOff>276225</xdr:rowOff>
        </xdr:from>
        <xdr:to>
          <xdr:col>21</xdr:col>
          <xdr:colOff>266700</xdr:colOff>
          <xdr:row>16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有保证班需求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304800</xdr:colOff>
          <xdr:row>15</xdr:row>
          <xdr:rowOff>276225</xdr:rowOff>
        </xdr:from>
        <xdr:to>
          <xdr:col>23</xdr:col>
          <xdr:colOff>409575</xdr:colOff>
          <xdr:row>16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无保证班需求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285750</xdr:colOff>
          <xdr:row>13</xdr:row>
          <xdr:rowOff>28575</xdr:rowOff>
        </xdr:from>
        <xdr:to>
          <xdr:col>19</xdr:col>
          <xdr:colOff>0</xdr:colOff>
          <xdr:row>14</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485775</xdr:colOff>
          <xdr:row>21</xdr:row>
          <xdr:rowOff>104775</xdr:rowOff>
        </xdr:from>
        <xdr:to>
          <xdr:col>23</xdr:col>
          <xdr:colOff>419100</xdr:colOff>
          <xdr:row>22</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523875</xdr:colOff>
          <xdr:row>21</xdr:row>
          <xdr:rowOff>104775</xdr:rowOff>
        </xdr:from>
        <xdr:to>
          <xdr:col>23</xdr:col>
          <xdr:colOff>0</xdr:colOff>
          <xdr:row>22</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w="3175">
              <a:solidFill>
                <a:srgbClr val="C0C0C0"/>
              </a:solidFill>
              <a:miter lim="800000"/>
              <a:headEnd/>
              <a:tailEnd/>
            </a:ln>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SimSun"/>
                  <a:ea typeface="SimSun"/>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47625</xdr:rowOff>
        </xdr:from>
        <xdr:to>
          <xdr:col>16</xdr:col>
          <xdr:colOff>0</xdr:colOff>
          <xdr:row>9</xdr:row>
          <xdr:rowOff>295275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w="3175">
              <a:solidFill>
                <a:srgbClr val="C0C0C0"/>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MS PGothic"/>
                  <a:ea typeface="MS PGothic"/>
                </a:rPr>
                <a:t>高中、中</a:t>
              </a:r>
              <a:r>
                <a:rPr lang="ja-JP" altLang="en-US" sz="1000" b="0" i="0" u="none" strike="noStrike" baseline="0">
                  <a:solidFill>
                    <a:srgbClr val="000000"/>
                  </a:solidFill>
                  <a:latin typeface="FangSong"/>
                  <a:ea typeface="FangSong"/>
                </a:rPr>
                <a:t>专、职高、技校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54</xdr:col>
      <xdr:colOff>57150</xdr:colOff>
      <xdr:row>2</xdr:row>
      <xdr:rowOff>0</xdr:rowOff>
    </xdr:from>
    <xdr:to>
      <xdr:col>62</xdr:col>
      <xdr:colOff>150584</xdr:colOff>
      <xdr:row>3</xdr:row>
      <xdr:rowOff>45720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7150100" y="800100"/>
          <a:ext cx="1291590" cy="396240"/>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altLang="zh-CN" sz="1000" b="1">
              <a:solidFill>
                <a:srgbClr val="FF0000"/>
              </a:solidFill>
            </a:rPr>
            <a:t>【</a:t>
          </a:r>
          <a:r>
            <a:rPr kumimoji="1" lang="zh-CN" altLang="en-US" sz="1000" b="1">
              <a:solidFill>
                <a:srgbClr val="FF0000"/>
              </a:solidFill>
            </a:rPr>
            <a:t>请先填写此表</a:t>
          </a:r>
          <a:r>
            <a:rPr kumimoji="1" lang="en-US" altLang="zh-CN" sz="1000" b="1">
              <a:solidFill>
                <a:srgbClr val="FF0000"/>
              </a:solidFill>
            </a:rPr>
            <a:t>】</a:t>
          </a:r>
        </a:p>
        <a:p>
          <a:pPr algn="ctr"/>
          <a:r>
            <a:rPr kumimoji="1" lang="zh-CN" altLang="en-US" sz="1200" b="1"/>
            <a:t>报名表</a:t>
          </a:r>
          <a:endParaRPr kumimoji="1" lang="ja-JP" altLang="en-US"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0</xdr:row>
      <xdr:rowOff>57150</xdr:rowOff>
    </xdr:from>
    <xdr:to>
      <xdr:col>19</xdr:col>
      <xdr:colOff>76200</xdr:colOff>
      <xdr:row>0</xdr:row>
      <xdr:rowOff>404533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6352540" y="57150"/>
          <a:ext cx="1257300" cy="347345"/>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zh-CN" altLang="en-US" sz="1200" b="1"/>
            <a:t>所需资料清单</a:t>
          </a:r>
          <a:endParaRPr kumimoji="1" lang="ja-JP" altLang="en-US" sz="1200" b="1"/>
        </a:p>
      </xdr:txBody>
    </xdr:sp>
    <xdr:clientData/>
  </xdr:twoCellAnchor>
  <xdr:twoCellAnchor>
    <xdr:from>
      <xdr:col>11</xdr:col>
      <xdr:colOff>209550</xdr:colOff>
      <xdr:row>0</xdr:row>
      <xdr:rowOff>457200</xdr:rowOff>
    </xdr:from>
    <xdr:to>
      <xdr:col>19</xdr:col>
      <xdr:colOff>83909</xdr:colOff>
      <xdr:row>2</xdr:row>
      <xdr:rowOff>140633</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200-000005000000}"/>
            </a:ext>
          </a:extLst>
        </xdr:cNvPr>
        <xdr:cNvSpPr txBox="1"/>
      </xdr:nvSpPr>
      <xdr:spPr>
        <a:xfrm>
          <a:off x="6352540" y="457200"/>
          <a:ext cx="1264920" cy="426085"/>
        </a:xfrm>
        <a:prstGeom prst="rect">
          <a:avLst/>
        </a:prstGeom>
        <a:solidFill>
          <a:srgbClr val="A8F4F8"/>
        </a:solidFill>
        <a:ln>
          <a:solidFill>
            <a:schemeClr val="accent1"/>
          </a:solidFill>
        </a:ln>
        <a:effectLst>
          <a:outerShdw blurRad="50800" dist="38100" dir="16200000" rotWithShape="0">
            <a:prstClr val="black">
              <a:alpha val="40000"/>
            </a:prstClr>
          </a:outerShdw>
        </a:effectLst>
        <a:scene3d>
          <a:camera prst="orthographicFront">
            <a:rot lat="0" lon="0" rev="0"/>
          </a:camera>
          <a:lightRig rig="contrasting" dir="t">
            <a:rot lat="0" lon="0" rev="1500000"/>
          </a:lightRig>
        </a:scene3d>
        <a:sp3d prstMaterial="metal">
          <a:bevelT w="88900" h="88900"/>
        </a:sp3d>
      </xdr:spPr>
      <xdr:style>
        <a:lnRef idx="2">
          <a:schemeClr val="accent2"/>
        </a:lnRef>
        <a:fillRef idx="1">
          <a:schemeClr val="lt1"/>
        </a:fillRef>
        <a:effectRef idx="0">
          <a:schemeClr val="accent2"/>
        </a:effectRef>
        <a:fontRef idx="minor">
          <a:schemeClr val="dk1"/>
        </a:fontRef>
      </xdr:style>
      <xdr:txBody>
        <a:bodyPr wrap="square" rtlCol="0" anchor="ctr"/>
        <a:lstStyle/>
        <a:p>
          <a:pPr algn="ctr"/>
          <a:r>
            <a:rPr kumimoji="1" lang="en-US" altLang="zh-CN" sz="1000" b="1">
              <a:solidFill>
                <a:srgbClr val="FF0000"/>
              </a:solidFill>
            </a:rPr>
            <a:t>【</a:t>
          </a:r>
          <a:r>
            <a:rPr kumimoji="1" lang="zh-CN" altLang="en-US" sz="1000" b="1">
              <a:solidFill>
                <a:srgbClr val="FF0000"/>
              </a:solidFill>
            </a:rPr>
            <a:t>请先填写此表</a:t>
          </a:r>
          <a:r>
            <a:rPr kumimoji="1" lang="en-US" altLang="zh-CN" sz="1000" b="1">
              <a:solidFill>
                <a:srgbClr val="FF0000"/>
              </a:solidFill>
            </a:rPr>
            <a:t>】</a:t>
          </a:r>
        </a:p>
        <a:p>
          <a:pPr algn="ctr"/>
          <a:r>
            <a:rPr kumimoji="1" lang="zh-CN" altLang="en-US" sz="1200" b="1"/>
            <a:t>报名表</a:t>
          </a:r>
          <a:endParaRPr kumimoji="1" lang="ja-JP" altLang="en-US" sz="1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g0fuwooxmhbj21/FileStorage/File/2025-01/&#25307;&#29983;&#31616;&#31456;&#65288;2022&#24180;4&#26376;&#24320;&#22987;&#36866;&#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报名表"/>
      <sheetName val="履及その他Personal records"/>
      <sheetName val="必要资料清单"/>
      <sheetName val="招生简章"/>
      <sheetName val="AS"/>
      <sheetName val="家族一覧表"/>
      <sheetName val="list用"/>
    </sheetNames>
    <sheetDataSet>
      <sheetData sheetId="0"/>
      <sheetData sheetId="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ctrlProp" Target="../ctrlProps/ctrlProp1.x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9"/>
  <sheetViews>
    <sheetView showGridLines="0" topLeftCell="A25" workbookViewId="0">
      <selection activeCell="Z19" sqref="Z19"/>
    </sheetView>
  </sheetViews>
  <sheetFormatPr defaultColWidth="2.875" defaultRowHeight="12.75" customHeight="1" zeroHeight="1"/>
  <cols>
    <col min="1" max="1" width="3.25" style="59" customWidth="1"/>
    <col min="2" max="2" width="4.625" style="58" customWidth="1"/>
    <col min="3" max="3" width="2.75" style="58" customWidth="1"/>
    <col min="4" max="4" width="4" style="58" customWidth="1"/>
    <col min="5" max="5" width="5.375" style="58" customWidth="1"/>
    <col min="6" max="6" width="3.125" style="58" customWidth="1"/>
    <col min="7" max="8" width="3.375" style="58" customWidth="1"/>
    <col min="9" max="9" width="2.5" style="58" customWidth="1"/>
    <col min="10" max="10" width="3.125" style="58" customWidth="1"/>
    <col min="11" max="11" width="5.5" style="58" customWidth="1"/>
    <col min="12" max="12" width="3.125" style="58" customWidth="1"/>
    <col min="13" max="13" width="3.75" style="58" customWidth="1"/>
    <col min="14" max="14" width="2.75" style="58" customWidth="1"/>
    <col min="15" max="15" width="3.375" style="58" customWidth="1"/>
    <col min="16" max="16" width="3.5" style="58" customWidth="1"/>
    <col min="17" max="17" width="7.25" style="58" customWidth="1"/>
    <col min="18" max="18" width="3.875" style="58" customWidth="1"/>
    <col min="19" max="19" width="5.375" style="58" customWidth="1"/>
    <col min="20" max="20" width="5.25" style="58" customWidth="1"/>
    <col min="21" max="21" width="5.125" style="58" customWidth="1"/>
    <col min="22" max="22" width="6.625" style="58" customWidth="1"/>
    <col min="23" max="23" width="6.125" style="58" customWidth="1"/>
    <col min="24" max="24" width="11.5" style="58" customWidth="1"/>
    <col min="25" max="25" width="20" style="60" customWidth="1"/>
    <col min="26" max="26" width="13.5" style="60" customWidth="1"/>
    <col min="27" max="27" width="5.875" style="59" customWidth="1"/>
    <col min="28" max="16384" width="2.875" style="59"/>
  </cols>
  <sheetData>
    <row r="1" spans="1:30" ht="0.75" customHeight="1">
      <c r="A1" s="61"/>
    </row>
    <row r="2" spans="1:30" ht="17.25" hidden="1" customHeight="1">
      <c r="B2" s="62"/>
      <c r="C2" s="62"/>
      <c r="D2" s="62"/>
      <c r="E2" s="62"/>
      <c r="F2" s="62"/>
      <c r="G2" s="62"/>
      <c r="H2" s="62"/>
      <c r="I2" s="62"/>
      <c r="J2" s="62"/>
      <c r="K2" s="62"/>
      <c r="L2" s="62"/>
      <c r="M2" s="62"/>
      <c r="N2" s="62"/>
      <c r="O2" s="62"/>
      <c r="P2" s="62"/>
      <c r="Q2" s="62"/>
      <c r="R2" s="62"/>
      <c r="S2" s="62"/>
      <c r="T2" s="62"/>
      <c r="U2" s="62"/>
      <c r="V2" s="62"/>
      <c r="W2" s="62"/>
      <c r="X2" s="62"/>
      <c r="AA2" s="56" t="b">
        <v>0</v>
      </c>
      <c r="AB2" s="56" t="b">
        <v>0</v>
      </c>
      <c r="AC2" s="56" t="b">
        <v>0</v>
      </c>
      <c r="AD2" s="56" t="b">
        <v>0</v>
      </c>
    </row>
    <row r="3" spans="1:30" ht="29.25" customHeight="1">
      <c r="A3" s="63"/>
      <c r="B3" s="108" t="s">
        <v>0</v>
      </c>
      <c r="C3" s="109"/>
      <c r="D3" s="109"/>
      <c r="E3" s="109"/>
      <c r="F3" s="110" t="s">
        <v>1</v>
      </c>
      <c r="G3" s="110"/>
      <c r="H3" s="110"/>
      <c r="I3" s="110"/>
      <c r="J3" s="110"/>
      <c r="K3" s="111"/>
      <c r="L3" s="112" t="s">
        <v>2</v>
      </c>
      <c r="M3" s="113"/>
      <c r="N3" s="114"/>
      <c r="O3" s="110" t="s">
        <v>1</v>
      </c>
      <c r="P3" s="110"/>
      <c r="Q3" s="111"/>
      <c r="R3" s="115" t="s">
        <v>3</v>
      </c>
      <c r="S3" s="116"/>
      <c r="T3" s="110" t="s">
        <v>4</v>
      </c>
      <c r="U3" s="111"/>
      <c r="V3" s="64" t="s">
        <v>5</v>
      </c>
      <c r="W3" s="110" t="s">
        <v>4</v>
      </c>
      <c r="X3" s="111"/>
    </row>
    <row r="4" spans="1:30" ht="0.75" customHeight="1">
      <c r="B4" s="117"/>
      <c r="C4" s="117"/>
      <c r="D4" s="117"/>
      <c r="E4" s="65"/>
      <c r="F4" s="117"/>
      <c r="G4" s="118"/>
      <c r="H4" s="66"/>
      <c r="I4" s="66"/>
      <c r="N4" s="74"/>
      <c r="O4" s="74"/>
      <c r="P4" s="74"/>
      <c r="Q4" s="74"/>
    </row>
    <row r="5" spans="1:30" s="56" customFormat="1" ht="21" customHeight="1">
      <c r="B5" s="67"/>
      <c r="C5" s="67"/>
      <c r="D5" s="67"/>
      <c r="E5" s="67"/>
      <c r="F5" s="119" t="s">
        <v>6</v>
      </c>
      <c r="G5" s="119"/>
      <c r="H5" s="119"/>
      <c r="I5" s="119"/>
      <c r="J5" s="119"/>
      <c r="K5" s="119"/>
      <c r="L5" s="119"/>
      <c r="M5" s="119"/>
      <c r="N5" s="119"/>
      <c r="O5" s="119"/>
      <c r="P5" s="119"/>
      <c r="Q5" s="119"/>
      <c r="R5" s="119"/>
      <c r="S5" s="119"/>
      <c r="T5" s="119"/>
      <c r="U5" s="119"/>
      <c r="V5" s="82"/>
      <c r="W5" s="82"/>
      <c r="X5" s="82"/>
      <c r="Y5" s="102"/>
      <c r="Z5" s="102"/>
    </row>
    <row r="6" spans="1:30" s="56" customFormat="1" ht="51.75" customHeight="1">
      <c r="B6" s="120" t="s">
        <v>7</v>
      </c>
      <c r="C6" s="121"/>
      <c r="D6" s="121"/>
      <c r="E6" s="121"/>
      <c r="F6" s="121"/>
      <c r="G6" s="121"/>
      <c r="H6" s="121"/>
      <c r="I6" s="121"/>
      <c r="J6" s="121"/>
      <c r="K6" s="121"/>
      <c r="L6" s="121"/>
      <c r="M6" s="121"/>
      <c r="N6" s="121"/>
      <c r="O6" s="121"/>
      <c r="P6" s="121"/>
      <c r="Q6" s="121"/>
      <c r="R6" s="121"/>
      <c r="S6" s="121"/>
      <c r="T6" s="121"/>
      <c r="U6" s="121"/>
      <c r="V6" s="121"/>
      <c r="W6" s="121"/>
      <c r="X6" s="121"/>
      <c r="Y6" s="102"/>
      <c r="Z6" s="102"/>
    </row>
    <row r="7" spans="1:30" s="57" customFormat="1" ht="45.6" customHeight="1">
      <c r="B7" s="122" t="s">
        <v>8</v>
      </c>
      <c r="C7" s="122"/>
      <c r="D7" s="122"/>
      <c r="E7" s="122"/>
      <c r="F7" s="122"/>
      <c r="G7" s="122"/>
      <c r="H7" s="122"/>
      <c r="I7" s="122"/>
      <c r="J7" s="122"/>
      <c r="K7" s="122"/>
      <c r="L7" s="122"/>
      <c r="M7" s="122"/>
      <c r="N7" s="122"/>
      <c r="O7" s="122"/>
      <c r="P7" s="122"/>
      <c r="Q7" s="122"/>
      <c r="R7" s="122"/>
      <c r="S7" s="122"/>
      <c r="T7" s="122"/>
      <c r="U7" s="122"/>
      <c r="V7" s="122"/>
      <c r="W7" s="122"/>
      <c r="X7" s="122"/>
      <c r="Y7" s="103" t="b">
        <v>0</v>
      </c>
      <c r="Z7" s="103" t="b">
        <v>0</v>
      </c>
    </row>
    <row r="8" spans="1:30" s="58" customFormat="1" ht="20.25" customHeight="1">
      <c r="B8" s="123" t="s">
        <v>9</v>
      </c>
      <c r="C8" s="118"/>
      <c r="D8" s="118"/>
      <c r="E8" s="124"/>
      <c r="F8" s="125"/>
      <c r="G8" s="126"/>
      <c r="H8" s="123" t="s">
        <v>10</v>
      </c>
      <c r="I8" s="118"/>
      <c r="J8" s="125"/>
      <c r="K8" s="125"/>
      <c r="L8" s="125"/>
      <c r="M8" s="64" t="s">
        <v>11</v>
      </c>
      <c r="N8" s="125"/>
      <c r="O8" s="125"/>
      <c r="P8" s="125"/>
      <c r="Q8" s="127"/>
      <c r="R8" s="125"/>
      <c r="S8" s="125"/>
      <c r="T8" s="128"/>
      <c r="U8" s="129"/>
      <c r="V8" s="108"/>
      <c r="W8" s="214" t="s">
        <v>12</v>
      </c>
      <c r="X8" s="215"/>
      <c r="Y8" s="103" t="b">
        <v>0</v>
      </c>
      <c r="Z8" s="103" t="b">
        <v>0</v>
      </c>
    </row>
    <row r="9" spans="1:30" s="58" customFormat="1" ht="18" customHeight="1">
      <c r="B9" s="123" t="s">
        <v>13</v>
      </c>
      <c r="C9" s="118"/>
      <c r="D9" s="118"/>
      <c r="E9" s="130"/>
      <c r="F9" s="125"/>
      <c r="G9" s="125"/>
      <c r="H9" s="108" t="s">
        <v>14</v>
      </c>
      <c r="I9" s="109"/>
      <c r="J9" s="125" t="s">
        <v>15</v>
      </c>
      <c r="K9" s="125"/>
      <c r="L9" s="108" t="s">
        <v>16</v>
      </c>
      <c r="M9" s="109"/>
      <c r="N9" s="125"/>
      <c r="O9" s="125"/>
      <c r="P9" s="126"/>
      <c r="Q9" s="83" t="s">
        <v>17</v>
      </c>
      <c r="R9" s="125"/>
      <c r="S9" s="126"/>
      <c r="T9" s="83" t="s">
        <v>18</v>
      </c>
      <c r="U9" s="125"/>
      <c r="V9" s="125"/>
      <c r="W9" s="216"/>
      <c r="X9" s="217"/>
      <c r="Y9" s="104"/>
      <c r="Z9" s="105"/>
    </row>
    <row r="10" spans="1:30" s="58" customFormat="1" ht="30.75" customHeight="1">
      <c r="B10" s="131" t="s">
        <v>19</v>
      </c>
      <c r="C10" s="118"/>
      <c r="D10" s="118"/>
      <c r="E10" s="68"/>
      <c r="F10" s="68"/>
      <c r="G10" s="68"/>
      <c r="H10" s="68"/>
      <c r="I10" s="132"/>
      <c r="J10" s="125"/>
      <c r="K10" s="125"/>
      <c r="L10" s="125"/>
      <c r="M10" s="125"/>
      <c r="N10" s="125"/>
      <c r="O10" s="125"/>
      <c r="P10" s="125"/>
      <c r="Q10" s="125"/>
      <c r="R10" s="125"/>
      <c r="S10" s="125"/>
      <c r="T10" s="125"/>
      <c r="U10" s="125"/>
      <c r="V10" s="126"/>
      <c r="W10" s="216"/>
      <c r="X10" s="217"/>
      <c r="Y10" s="105"/>
      <c r="Z10" s="105"/>
    </row>
    <row r="11" spans="1:30" s="58" customFormat="1" ht="27" customHeight="1">
      <c r="B11" s="108" t="s">
        <v>20</v>
      </c>
      <c r="C11" s="109"/>
      <c r="D11" s="109"/>
      <c r="E11" s="125"/>
      <c r="F11" s="125"/>
      <c r="G11" s="133" t="s">
        <v>21</v>
      </c>
      <c r="H11" s="134"/>
      <c r="I11" s="134"/>
      <c r="J11" s="134"/>
      <c r="K11" s="135"/>
      <c r="L11" s="125"/>
      <c r="M11" s="125"/>
      <c r="N11" s="125"/>
      <c r="O11" s="125"/>
      <c r="P11" s="136" t="s">
        <v>22</v>
      </c>
      <c r="Q11" s="137"/>
      <c r="R11" s="137"/>
      <c r="S11" s="68"/>
      <c r="T11" s="84" t="s">
        <v>23</v>
      </c>
      <c r="U11" s="85" t="s">
        <v>24</v>
      </c>
      <c r="V11" s="86"/>
      <c r="W11" s="218"/>
      <c r="X11" s="219"/>
      <c r="Y11" s="213" t="s">
        <v>25</v>
      </c>
      <c r="Z11" s="105"/>
    </row>
    <row r="12" spans="1:30" s="58" customFormat="1" ht="33" customHeight="1">
      <c r="B12" s="115" t="s">
        <v>26</v>
      </c>
      <c r="C12" s="138"/>
      <c r="D12" s="138"/>
      <c r="E12" s="139"/>
      <c r="F12" s="139"/>
      <c r="G12" s="139"/>
      <c r="H12" s="140" t="s">
        <v>27</v>
      </c>
      <c r="I12" s="109"/>
      <c r="J12" s="109"/>
      <c r="K12" s="109"/>
      <c r="L12" s="109"/>
      <c r="M12" s="109"/>
      <c r="N12" s="109"/>
      <c r="O12" s="109"/>
      <c r="P12" s="65"/>
      <c r="Q12" s="108" t="s">
        <v>28</v>
      </c>
      <c r="R12" s="109"/>
      <c r="S12" s="109"/>
      <c r="T12" s="128"/>
      <c r="U12" s="136" t="s">
        <v>29</v>
      </c>
      <c r="V12" s="137"/>
      <c r="W12" s="125"/>
      <c r="X12" s="125"/>
      <c r="Y12" s="213"/>
      <c r="Z12" s="103" t="b">
        <v>0</v>
      </c>
      <c r="AA12" s="103" t="b">
        <v>0</v>
      </c>
    </row>
    <row r="13" spans="1:30" s="58" customFormat="1" ht="30" customHeight="1">
      <c r="B13" s="108" t="s">
        <v>30</v>
      </c>
      <c r="C13" s="109"/>
      <c r="D13" s="109"/>
      <c r="E13" s="141"/>
      <c r="F13" s="125"/>
      <c r="G13" s="125"/>
      <c r="H13" s="125"/>
      <c r="I13" s="125"/>
      <c r="J13" s="125"/>
      <c r="K13" s="125"/>
      <c r="L13" s="125"/>
      <c r="M13" s="125"/>
      <c r="N13" s="125"/>
      <c r="O13" s="125"/>
      <c r="P13" s="125"/>
      <c r="Q13" s="125"/>
      <c r="R13" s="108" t="s">
        <v>31</v>
      </c>
      <c r="S13" s="109"/>
      <c r="T13" s="142"/>
      <c r="U13" s="142"/>
      <c r="V13" s="143" t="s">
        <v>32</v>
      </c>
      <c r="W13" s="143"/>
      <c r="X13" s="87" t="s">
        <v>33</v>
      </c>
      <c r="Y13" s="213"/>
      <c r="Z13" s="105"/>
    </row>
    <row r="14" spans="1:30" ht="22.5" customHeight="1">
      <c r="B14" s="123" t="s">
        <v>34</v>
      </c>
      <c r="C14" s="118"/>
      <c r="D14" s="118"/>
      <c r="E14" s="68"/>
      <c r="F14" s="69"/>
      <c r="G14" s="69"/>
      <c r="H14" s="114" t="s">
        <v>35</v>
      </c>
      <c r="I14" s="109"/>
      <c r="J14" s="109"/>
      <c r="K14" s="125"/>
      <c r="L14" s="125"/>
      <c r="M14" s="126"/>
      <c r="N14" s="108" t="s">
        <v>36</v>
      </c>
      <c r="O14" s="109"/>
      <c r="P14" s="109"/>
      <c r="Q14" s="109"/>
      <c r="R14" s="109"/>
      <c r="S14" s="70"/>
      <c r="T14" s="70"/>
      <c r="U14" s="114" t="s">
        <v>37</v>
      </c>
      <c r="V14" s="109"/>
      <c r="W14" s="141"/>
      <c r="X14" s="126"/>
    </row>
    <row r="15" spans="1:30" s="58" customFormat="1" ht="21" customHeight="1">
      <c r="B15" s="108" t="s">
        <v>38</v>
      </c>
      <c r="C15" s="109"/>
      <c r="D15" s="109"/>
      <c r="E15" s="125">
        <v>2026</v>
      </c>
      <c r="F15" s="125"/>
      <c r="G15" s="70" t="s">
        <v>23</v>
      </c>
      <c r="H15" s="70"/>
      <c r="I15" s="75"/>
      <c r="J15" s="75"/>
      <c r="K15" s="75"/>
      <c r="L15" s="75"/>
      <c r="M15" s="75"/>
      <c r="N15" s="75"/>
      <c r="O15" s="75"/>
      <c r="P15" s="75"/>
      <c r="Q15" s="144" t="s">
        <v>39</v>
      </c>
      <c r="R15" s="145"/>
      <c r="S15" s="145"/>
      <c r="T15" s="145"/>
      <c r="U15" s="146" t="s">
        <v>40</v>
      </c>
      <c r="V15" s="147"/>
      <c r="W15" s="147"/>
      <c r="X15" s="148"/>
      <c r="Y15" s="105"/>
      <c r="Z15" s="105"/>
    </row>
    <row r="16" spans="1:30" s="58" customFormat="1" ht="36" customHeight="1">
      <c r="B16" s="108" t="s">
        <v>41</v>
      </c>
      <c r="C16" s="109"/>
      <c r="D16" s="109"/>
      <c r="E16" s="125"/>
      <c r="F16" s="125"/>
      <c r="G16" s="125"/>
      <c r="H16" s="125"/>
      <c r="I16" s="125"/>
      <c r="J16" s="125"/>
      <c r="K16" s="125"/>
      <c r="L16" s="149" t="s">
        <v>42</v>
      </c>
      <c r="M16" s="150"/>
      <c r="N16" s="150"/>
      <c r="O16" s="150"/>
      <c r="P16" s="150"/>
      <c r="Q16" s="150"/>
      <c r="R16" s="150"/>
      <c r="S16" s="75"/>
      <c r="T16" s="88"/>
      <c r="U16" s="75"/>
      <c r="V16" s="75"/>
      <c r="W16" s="75"/>
      <c r="X16" s="89"/>
      <c r="Y16" s="105"/>
      <c r="Z16" s="105"/>
    </row>
    <row r="17" spans="2:26" s="58" customFormat="1" ht="19.5" customHeight="1">
      <c r="B17" s="151" t="s">
        <v>43</v>
      </c>
      <c r="C17" s="151"/>
      <c r="D17" s="151"/>
      <c r="E17" s="151"/>
      <c r="F17" s="151"/>
      <c r="G17" s="151"/>
      <c r="H17" s="151"/>
      <c r="I17" s="151"/>
      <c r="J17" s="151"/>
      <c r="K17" s="151"/>
      <c r="L17" s="76"/>
      <c r="M17" s="76"/>
      <c r="N17" s="76"/>
      <c r="O17" s="76"/>
      <c r="P17" s="76"/>
      <c r="Q17" s="76"/>
      <c r="R17" s="76"/>
      <c r="S17" s="90"/>
      <c r="T17" s="90"/>
      <c r="U17" s="90"/>
      <c r="V17" s="90"/>
      <c r="W17" s="90"/>
      <c r="X17" s="90"/>
      <c r="Y17" s="105"/>
      <c r="Z17" s="105"/>
    </row>
    <row r="18" spans="2:26" s="58" customFormat="1" ht="18.75" customHeight="1">
      <c r="B18" s="152" t="s">
        <v>44</v>
      </c>
      <c r="C18" s="153"/>
      <c r="D18" s="153"/>
      <c r="E18" s="153"/>
      <c r="F18" s="153"/>
      <c r="G18" s="153"/>
      <c r="H18" s="153"/>
      <c r="I18" s="153" t="s">
        <v>45</v>
      </c>
      <c r="J18" s="154"/>
      <c r="K18" s="154"/>
      <c r="L18" s="154"/>
      <c r="M18" s="154"/>
      <c r="N18" s="154"/>
      <c r="O18" s="154"/>
      <c r="P18" s="154"/>
      <c r="Q18" s="154"/>
      <c r="R18" s="154"/>
      <c r="S18" s="154"/>
      <c r="T18" s="154"/>
      <c r="U18" s="154"/>
      <c r="V18" s="154"/>
      <c r="W18" s="154"/>
      <c r="X18" s="155"/>
      <c r="Y18" s="105"/>
      <c r="Z18" s="105"/>
    </row>
    <row r="19" spans="2:26" s="58" customFormat="1" ht="18.75" customHeight="1">
      <c r="B19" s="156" t="s">
        <v>46</v>
      </c>
      <c r="C19" s="157"/>
      <c r="D19" s="157"/>
      <c r="E19" s="157"/>
      <c r="F19" s="157"/>
      <c r="G19" s="157"/>
      <c r="H19" s="157"/>
      <c r="I19" s="157" t="s">
        <v>46</v>
      </c>
      <c r="J19" s="157"/>
      <c r="K19" s="157"/>
      <c r="L19" s="157"/>
      <c r="M19" s="157"/>
      <c r="N19" s="157"/>
      <c r="O19" s="157"/>
      <c r="P19" s="157"/>
      <c r="Q19" s="157"/>
      <c r="R19" s="157"/>
      <c r="S19" s="157"/>
      <c r="T19" s="157"/>
      <c r="U19" s="157"/>
      <c r="V19" s="157"/>
      <c r="W19" s="157"/>
      <c r="X19" s="158"/>
      <c r="Y19" s="105"/>
      <c r="Z19" s="105"/>
    </row>
    <row r="20" spans="2:26" s="58" customFormat="1" ht="18.75" customHeight="1">
      <c r="B20" s="159" t="s">
        <v>46</v>
      </c>
      <c r="C20" s="160"/>
      <c r="D20" s="160"/>
      <c r="E20" s="160"/>
      <c r="F20" s="160"/>
      <c r="G20" s="160"/>
      <c r="H20" s="160"/>
      <c r="I20" s="160" t="s">
        <v>46</v>
      </c>
      <c r="J20" s="160"/>
      <c r="K20" s="160"/>
      <c r="L20" s="160"/>
      <c r="M20" s="160"/>
      <c r="N20" s="160"/>
      <c r="O20" s="160"/>
      <c r="P20" s="160"/>
      <c r="Q20" s="160"/>
      <c r="R20" s="160"/>
      <c r="S20" s="160"/>
      <c r="T20" s="160"/>
      <c r="U20" s="160"/>
      <c r="V20" s="160"/>
      <c r="W20" s="160"/>
      <c r="X20" s="161"/>
      <c r="Y20" s="105"/>
      <c r="Z20" s="105"/>
    </row>
    <row r="21" spans="2:26" ht="22.5" customHeight="1">
      <c r="B21" s="162" t="s">
        <v>47</v>
      </c>
      <c r="C21" s="162"/>
      <c r="D21" s="162"/>
      <c r="E21" s="162"/>
      <c r="F21" s="162"/>
      <c r="G21" s="162"/>
      <c r="H21" s="162"/>
      <c r="I21" s="162"/>
      <c r="J21" s="162"/>
      <c r="K21" s="162"/>
      <c r="L21" s="77"/>
      <c r="U21" s="90"/>
      <c r="V21" s="90"/>
    </row>
    <row r="22" spans="2:26" ht="30" customHeight="1">
      <c r="B22" s="163" t="s">
        <v>48</v>
      </c>
      <c r="C22" s="164"/>
      <c r="D22" s="164"/>
      <c r="E22" s="165"/>
      <c r="F22" s="165"/>
      <c r="G22" s="165"/>
      <c r="H22" s="165"/>
      <c r="I22" s="165"/>
      <c r="J22" s="165"/>
      <c r="K22" s="78"/>
      <c r="L22" s="166" t="s">
        <v>49</v>
      </c>
      <c r="M22" s="167"/>
      <c r="N22" s="168" t="s">
        <v>50</v>
      </c>
      <c r="O22" s="168"/>
      <c r="P22" s="168"/>
      <c r="Q22" s="169" t="s">
        <v>51</v>
      </c>
      <c r="R22" s="170"/>
      <c r="S22" s="170"/>
      <c r="T22" s="170"/>
      <c r="U22" s="170"/>
      <c r="V22" s="170"/>
      <c r="W22" s="91"/>
      <c r="X22" s="92"/>
    </row>
    <row r="23" spans="2:26" ht="22.5" customHeight="1">
      <c r="B23" s="171" t="s">
        <v>52</v>
      </c>
      <c r="C23" s="172"/>
      <c r="D23" s="172"/>
      <c r="E23" s="173"/>
      <c r="F23" s="173"/>
      <c r="G23" s="173"/>
      <c r="H23" s="173"/>
      <c r="I23" s="173"/>
      <c r="J23" s="173"/>
      <c r="K23" s="174"/>
      <c r="L23" s="175" t="s">
        <v>53</v>
      </c>
      <c r="M23" s="176"/>
      <c r="N23" s="176"/>
      <c r="O23" s="176"/>
      <c r="P23" s="176"/>
      <c r="Q23" s="177"/>
      <c r="R23" s="177"/>
      <c r="S23" s="177"/>
      <c r="T23" s="178"/>
      <c r="U23" s="179" t="s">
        <v>54</v>
      </c>
      <c r="V23" s="180"/>
      <c r="W23" s="93"/>
      <c r="X23" s="94" t="s">
        <v>55</v>
      </c>
      <c r="Y23" s="106" t="str">
        <f>IF(OR(L23="",P23=""),"",DATE(L23,P23,1))</f>
        <v/>
      </c>
      <c r="Z23" s="107" t="str">
        <f>IF(OR(R23="",T23=""),"",DATE(R23,T23,1))</f>
        <v/>
      </c>
    </row>
    <row r="24" spans="2:26" s="58" customFormat="1" ht="22.5" customHeight="1">
      <c r="B24" s="181" t="s">
        <v>56</v>
      </c>
      <c r="C24" s="182"/>
      <c r="D24" s="182"/>
      <c r="E24" s="182"/>
      <c r="F24" s="182" t="s">
        <v>57</v>
      </c>
      <c r="G24" s="182"/>
      <c r="H24" s="183"/>
      <c r="I24" s="183"/>
      <c r="J24" s="183"/>
      <c r="K24" s="183"/>
      <c r="L24" s="184" t="s">
        <v>58</v>
      </c>
      <c r="M24" s="185"/>
      <c r="N24" s="185"/>
      <c r="O24" s="185"/>
      <c r="P24" s="185"/>
      <c r="Q24" s="186"/>
      <c r="R24" s="186"/>
      <c r="S24" s="186"/>
      <c r="T24" s="187"/>
      <c r="U24" s="95"/>
      <c r="V24" s="96" t="s">
        <v>59</v>
      </c>
      <c r="W24" s="97"/>
      <c r="X24" s="98" t="s">
        <v>60</v>
      </c>
      <c r="Y24" s="105"/>
      <c r="Z24" s="105"/>
    </row>
    <row r="25" spans="2:26" ht="23.25" customHeight="1">
      <c r="B25" s="188" t="s">
        <v>61</v>
      </c>
      <c r="C25" s="188"/>
      <c r="D25" s="188"/>
      <c r="E25" s="188"/>
      <c r="F25" s="188"/>
      <c r="G25" s="188"/>
      <c r="H25" s="188"/>
      <c r="I25" s="188"/>
      <c r="J25" s="188"/>
      <c r="K25" s="188"/>
      <c r="L25" s="188"/>
      <c r="M25" s="188"/>
      <c r="N25" s="188"/>
      <c r="O25" s="188"/>
      <c r="P25" s="188"/>
      <c r="Q25" s="188"/>
      <c r="R25" s="188"/>
      <c r="S25" s="188"/>
      <c r="T25" s="188"/>
      <c r="U25" s="188"/>
      <c r="V25" s="188"/>
      <c r="W25" s="188"/>
      <c r="X25" s="188"/>
    </row>
    <row r="26" spans="2:26" ht="22.5" customHeight="1">
      <c r="B26" s="189" t="s">
        <v>62</v>
      </c>
      <c r="C26" s="189"/>
      <c r="D26" s="190"/>
      <c r="E26" s="71"/>
      <c r="F26" s="71"/>
      <c r="G26" s="71"/>
      <c r="H26" s="71"/>
      <c r="I26" s="191" t="s">
        <v>63</v>
      </c>
      <c r="J26" s="191"/>
      <c r="K26" s="191"/>
      <c r="L26" s="191"/>
      <c r="M26" s="191"/>
      <c r="N26" s="191"/>
      <c r="O26" s="191"/>
      <c r="P26" s="191"/>
      <c r="Q26" s="192" t="s">
        <v>64</v>
      </c>
      <c r="R26" s="192"/>
      <c r="S26" s="192"/>
      <c r="T26" s="192"/>
      <c r="U26" s="192"/>
      <c r="V26" s="192"/>
      <c r="W26" s="192"/>
      <c r="X26" s="193"/>
    </row>
    <row r="27" spans="2:26" ht="22.5" customHeight="1">
      <c r="B27" s="194" t="s">
        <v>65</v>
      </c>
      <c r="C27" s="195"/>
      <c r="D27" s="195"/>
      <c r="E27" s="195"/>
      <c r="F27" s="196"/>
      <c r="G27" s="197"/>
      <c r="H27" s="197"/>
      <c r="I27" s="197"/>
      <c r="J27" s="198" t="s">
        <v>35</v>
      </c>
      <c r="K27" s="199"/>
      <c r="L27" s="196"/>
      <c r="M27" s="197"/>
      <c r="N27" s="197"/>
      <c r="O27" s="197"/>
      <c r="P27" s="200"/>
      <c r="Q27" s="201" t="s">
        <v>66</v>
      </c>
      <c r="R27" s="202"/>
      <c r="S27" s="202"/>
      <c r="T27" s="202"/>
      <c r="U27" s="202"/>
      <c r="V27" s="202"/>
      <c r="W27" s="99"/>
      <c r="X27" s="100"/>
    </row>
    <row r="28" spans="2:26" ht="28.5" customHeight="1">
      <c r="B28" s="194" t="s">
        <v>67</v>
      </c>
      <c r="C28" s="195"/>
      <c r="D28" s="195"/>
      <c r="E28" s="195"/>
      <c r="F28" s="201" t="s">
        <v>68</v>
      </c>
      <c r="G28" s="202"/>
      <c r="H28" s="202"/>
      <c r="I28" s="196"/>
      <c r="J28" s="197"/>
      <c r="K28" s="197"/>
      <c r="L28" s="201" t="s">
        <v>69</v>
      </c>
      <c r="M28" s="202"/>
      <c r="N28" s="202"/>
      <c r="O28" s="197"/>
      <c r="P28" s="197"/>
      <c r="Q28" s="197"/>
      <c r="R28" s="197"/>
      <c r="S28" s="200"/>
      <c r="T28" s="203" t="s">
        <v>70</v>
      </c>
      <c r="U28" s="202"/>
      <c r="V28" s="202"/>
      <c r="W28" s="197"/>
      <c r="X28" s="204"/>
    </row>
    <row r="29" spans="2:26" ht="27.75" customHeight="1">
      <c r="B29" s="205" t="s">
        <v>71</v>
      </c>
      <c r="C29" s="206"/>
      <c r="D29" s="206"/>
      <c r="E29" s="206"/>
      <c r="F29" s="207"/>
      <c r="G29" s="208"/>
      <c r="H29" s="208"/>
      <c r="I29" s="208"/>
      <c r="J29" s="208"/>
      <c r="K29" s="208"/>
      <c r="L29" s="208"/>
      <c r="M29" s="208"/>
      <c r="N29" s="208"/>
      <c r="O29" s="209"/>
      <c r="P29" s="210" t="s">
        <v>72</v>
      </c>
      <c r="Q29" s="206"/>
      <c r="R29" s="208"/>
      <c r="S29" s="208"/>
      <c r="T29" s="208"/>
      <c r="U29" s="208"/>
      <c r="V29" s="72"/>
      <c r="W29" s="72"/>
      <c r="X29" s="101"/>
    </row>
    <row r="30" spans="2:26" ht="24.75" customHeight="1">
      <c r="B30" s="229" t="s">
        <v>73</v>
      </c>
      <c r="C30" s="230"/>
      <c r="D30" s="230"/>
      <c r="E30" s="230"/>
      <c r="F30" s="230"/>
      <c r="G30" s="230"/>
      <c r="H30" s="230"/>
      <c r="I30" s="230"/>
      <c r="J30" s="230"/>
      <c r="K30" s="230"/>
      <c r="L30" s="230"/>
      <c r="M30" s="230"/>
      <c r="N30" s="230"/>
      <c r="O30" s="230"/>
      <c r="P30" s="230"/>
      <c r="Q30" s="230"/>
      <c r="R30" s="230"/>
      <c r="S30" s="230"/>
      <c r="T30" s="230"/>
      <c r="U30" s="230"/>
      <c r="V30" s="230"/>
      <c r="W30" s="230"/>
      <c r="X30" s="231"/>
    </row>
    <row r="31" spans="2:26" ht="21" customHeight="1">
      <c r="B31" s="232"/>
      <c r="C31" s="233"/>
      <c r="D31" s="233"/>
      <c r="E31" s="233"/>
      <c r="F31" s="233"/>
      <c r="G31" s="233"/>
      <c r="H31" s="233"/>
      <c r="I31" s="233"/>
      <c r="J31" s="233"/>
      <c r="K31" s="233"/>
      <c r="L31" s="233"/>
      <c r="M31" s="233"/>
      <c r="N31" s="233"/>
      <c r="O31" s="233"/>
      <c r="P31" s="233"/>
      <c r="Q31" s="233"/>
      <c r="R31" s="233"/>
      <c r="S31" s="233"/>
      <c r="T31" s="233"/>
      <c r="U31" s="233"/>
      <c r="V31" s="233"/>
      <c r="W31" s="233"/>
      <c r="X31" s="234"/>
    </row>
    <row r="32" spans="2:26" ht="11.25" customHeight="1">
      <c r="B32" s="73"/>
      <c r="C32" s="73"/>
      <c r="D32" s="73"/>
      <c r="E32" s="73"/>
      <c r="F32" s="73"/>
      <c r="G32" s="73"/>
      <c r="H32" s="73"/>
      <c r="I32" s="73"/>
      <c r="J32" s="73"/>
      <c r="K32" s="73"/>
      <c r="L32" s="73"/>
      <c r="M32" s="73"/>
      <c r="N32" s="73"/>
      <c r="O32" s="73"/>
      <c r="P32" s="73"/>
      <c r="Q32" s="73"/>
      <c r="R32" s="73"/>
      <c r="S32" s="73"/>
      <c r="T32" s="73"/>
      <c r="U32" s="73"/>
      <c r="V32" s="73"/>
      <c r="W32" s="73"/>
      <c r="X32" s="73"/>
    </row>
    <row r="33" spans="2:24" ht="20.25" customHeight="1">
      <c r="B33" s="162" t="s">
        <v>74</v>
      </c>
      <c r="C33" s="162"/>
      <c r="D33" s="162"/>
      <c r="E33" s="162"/>
      <c r="F33" s="162"/>
      <c r="G33" s="162"/>
      <c r="H33" s="162"/>
      <c r="I33" s="79"/>
      <c r="J33" s="79"/>
      <c r="K33" s="79"/>
      <c r="L33" s="80"/>
      <c r="M33" s="80"/>
      <c r="N33" s="81"/>
      <c r="O33" s="81"/>
      <c r="P33" s="80"/>
      <c r="Q33" s="80"/>
      <c r="R33" s="80"/>
      <c r="S33" s="80"/>
      <c r="T33" s="80"/>
      <c r="U33" s="80"/>
      <c r="V33" s="80"/>
      <c r="W33" s="79"/>
      <c r="X33" s="79"/>
    </row>
    <row r="34" spans="2:24" ht="12" customHeight="1">
      <c r="B34" s="220"/>
      <c r="C34" s="221"/>
      <c r="D34" s="221"/>
      <c r="E34" s="221"/>
      <c r="F34" s="221"/>
      <c r="G34" s="221"/>
      <c r="H34" s="221"/>
      <c r="I34" s="221"/>
      <c r="J34" s="221"/>
      <c r="K34" s="221"/>
      <c r="L34" s="221"/>
      <c r="M34" s="221"/>
      <c r="N34" s="221"/>
      <c r="O34" s="221"/>
      <c r="P34" s="221"/>
      <c r="Q34" s="221"/>
      <c r="R34" s="221"/>
      <c r="S34" s="221"/>
      <c r="T34" s="221"/>
      <c r="U34" s="221"/>
      <c r="V34" s="221"/>
      <c r="W34" s="221"/>
      <c r="X34" s="222"/>
    </row>
    <row r="35" spans="2:24" ht="11.25" customHeight="1">
      <c r="B35" s="223"/>
      <c r="C35" s="224"/>
      <c r="D35" s="224"/>
      <c r="E35" s="224"/>
      <c r="F35" s="224"/>
      <c r="G35" s="224"/>
      <c r="H35" s="224"/>
      <c r="I35" s="224"/>
      <c r="J35" s="224"/>
      <c r="K35" s="224"/>
      <c r="L35" s="224"/>
      <c r="M35" s="224"/>
      <c r="N35" s="224"/>
      <c r="O35" s="224"/>
      <c r="P35" s="224"/>
      <c r="Q35" s="224"/>
      <c r="R35" s="224"/>
      <c r="S35" s="224"/>
      <c r="T35" s="224"/>
      <c r="U35" s="224"/>
      <c r="V35" s="224"/>
      <c r="W35" s="224"/>
      <c r="X35" s="225"/>
    </row>
    <row r="36" spans="2:24" ht="11.25" customHeight="1">
      <c r="B36" s="226"/>
      <c r="C36" s="227"/>
      <c r="D36" s="227"/>
      <c r="E36" s="227"/>
      <c r="F36" s="227"/>
      <c r="G36" s="227"/>
      <c r="H36" s="227"/>
      <c r="I36" s="227"/>
      <c r="J36" s="227"/>
      <c r="K36" s="227"/>
      <c r="L36" s="227"/>
      <c r="M36" s="227"/>
      <c r="N36" s="227"/>
      <c r="O36" s="227"/>
      <c r="P36" s="227"/>
      <c r="Q36" s="227"/>
      <c r="R36" s="227"/>
      <c r="S36" s="227"/>
      <c r="T36" s="227"/>
      <c r="U36" s="227"/>
      <c r="V36" s="227"/>
      <c r="W36" s="227"/>
      <c r="X36" s="228"/>
    </row>
    <row r="37" spans="2:24" ht="22.5" customHeight="1">
      <c r="B37" s="151" t="s">
        <v>75</v>
      </c>
      <c r="C37" s="151"/>
      <c r="D37" s="151"/>
      <c r="E37" s="151"/>
      <c r="F37" s="151"/>
      <c r="G37" s="151"/>
      <c r="H37" s="151"/>
      <c r="I37" s="151"/>
      <c r="J37" s="151"/>
      <c r="K37" s="151"/>
      <c r="L37" s="151"/>
      <c r="M37" s="151"/>
      <c r="N37" s="151"/>
      <c r="O37" s="151"/>
      <c r="P37" s="151"/>
      <c r="Q37" s="151"/>
      <c r="R37" s="151"/>
      <c r="S37" s="151"/>
      <c r="T37" s="151"/>
      <c r="U37" s="151"/>
      <c r="V37" s="151"/>
      <c r="W37" s="151"/>
      <c r="X37" s="151"/>
    </row>
    <row r="38" spans="2:24" ht="31.5" customHeight="1">
      <c r="B38" s="211" t="s">
        <v>76</v>
      </c>
      <c r="C38" s="212"/>
      <c r="D38" s="212"/>
      <c r="E38" s="212"/>
      <c r="F38" s="212"/>
      <c r="G38" s="212"/>
      <c r="H38" s="212"/>
      <c r="I38" s="212"/>
      <c r="J38" s="212"/>
      <c r="K38" s="212"/>
      <c r="L38" s="212"/>
      <c r="M38" s="212"/>
      <c r="N38" s="212"/>
      <c r="O38" s="212"/>
      <c r="P38" s="212"/>
      <c r="Q38" s="212"/>
      <c r="R38" s="212"/>
      <c r="S38" s="212"/>
      <c r="T38" s="212"/>
      <c r="U38" s="212"/>
      <c r="V38" s="212"/>
      <c r="W38" s="212"/>
      <c r="X38" s="212"/>
    </row>
    <row r="39" spans="2:24" ht="3" customHeight="1"/>
    <row r="40" spans="2:24" ht="10.5" hidden="1" customHeight="1"/>
    <row r="41" spans="2:24" ht="13.5" hidden="1" customHeight="1"/>
    <row r="42" spans="2:24" ht="13.5" hidden="1" customHeight="1"/>
    <row r="43" spans="2:24" ht="13.5" hidden="1" customHeight="1"/>
    <row r="44" spans="2:24" ht="13.5" hidden="1" customHeight="1"/>
    <row r="45" spans="2:24" ht="13.5" hidden="1" customHeight="1"/>
    <row r="46" spans="2:24" ht="13.5" hidden="1" customHeight="1"/>
    <row r="47" spans="2:24" ht="13.5" hidden="1" customHeight="1"/>
    <row r="48" spans="2:24"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sheetData>
  <sheetProtection formatCells="0" autoFilter="0" pivotTables="0"/>
  <protectedRanges>
    <protectedRange sqref="U24 W23:W24 E22:K22" name="範囲41"/>
    <protectedRange sqref="V10" name="範囲39"/>
    <protectedRange sqref="U15:X15" name="範囲37"/>
    <protectedRange sqref="B37:X37" name="範囲35"/>
    <protectedRange sqref="Q26:X26" name="範囲33"/>
    <protectedRange sqref="O3:Q3 J9:K9 F29:O29 E13:Q13 B19:H20 N22:P22 E22:K23 Q23:T24 W23:X23 R29:U29 I28:K28 T13:U13" name="範囲31"/>
    <protectedRange sqref="H4:I4 N4:Q4 V11" name="範囲16_1"/>
    <protectedRange sqref="H4:I4 N4:O4 V11" name="範囲1_1"/>
    <protectedRange sqref="G3:K3 W3 R3:T3" name="区域46"/>
    <protectedRange sqref="F3 P3:Q3" name="区域44"/>
    <protectedRange sqref="E8:G8" name="区域42"/>
    <protectedRange sqref="Q27 J27:O27 V27:X28 L28:T28 S27:T27" name="区域38"/>
    <protectedRange sqref="K14:M14" name="区域34"/>
    <protectedRange sqref="E10:F11 G10" name="区域32"/>
    <protectedRange sqref="X7" name="区域30"/>
    <protectedRange sqref="L33:M33" name="区域22"/>
    <protectedRange sqref="H15:Q20" name="区域16"/>
    <protectedRange sqref="K12:M12" name="区域12"/>
    <protectedRange sqref="F13:S13" name="区域10"/>
    <protectedRange sqref="T9:V10 S11 T12:U12" name="区域8"/>
    <protectedRange sqref="N9" name="区域6"/>
    <protectedRange sqref="E9 E12" name="区域4"/>
    <protectedRange sqref="Q8:R8" name="区域3"/>
    <protectedRange sqref="E8:G8" name="区域1"/>
    <protectedRange sqref="J8:M8" name="区域2"/>
    <protectedRange sqref="E15:E20" name="区域15"/>
    <protectedRange sqref="V15:X20" name="区域17"/>
    <protectedRange sqref="P33" name="区域23"/>
    <protectedRange sqref="T33:U33" name="区域25"/>
    <protectedRange sqref="W21:X21 R21:S21 K21:L21 E21:G21" name="区域27"/>
    <protectedRange sqref="H24 W24 U24" name="区域29"/>
    <protectedRange sqref="W14:X14" name="区域35"/>
    <protectedRange sqref="F28 E27:E28 H27:H28 F27:G27" name="区域37"/>
    <protectedRange sqref="K10:M11" name="区域41"/>
    <protectedRange sqref="B27:D28" name="区域47"/>
    <protectedRange sqref="I27 P27" name="区域49"/>
    <protectedRange sqref="R9:S9" name="範囲32"/>
    <protectedRange sqref="B34:X36" name="範囲34"/>
    <protectedRange sqref="W12:X12 X13" name="範囲36"/>
    <protectedRange sqref="N8:P8" name="範囲38"/>
    <protectedRange sqref="X13" name="範囲40"/>
  </protectedRanges>
  <mergeCells count="111">
    <mergeCell ref="B33:H33"/>
    <mergeCell ref="B37:X37"/>
    <mergeCell ref="B38:X38"/>
    <mergeCell ref="Y11:Y13"/>
    <mergeCell ref="W8:X11"/>
    <mergeCell ref="B34:X36"/>
    <mergeCell ref="B30:X31"/>
    <mergeCell ref="B28:E28"/>
    <mergeCell ref="F28:H28"/>
    <mergeCell ref="I28:K28"/>
    <mergeCell ref="L28:N28"/>
    <mergeCell ref="O28:S28"/>
    <mergeCell ref="T28:V28"/>
    <mergeCell ref="W28:X28"/>
    <mergeCell ref="B29:E29"/>
    <mergeCell ref="F29:O29"/>
    <mergeCell ref="P29:Q29"/>
    <mergeCell ref="R29:U29"/>
    <mergeCell ref="B25:X25"/>
    <mergeCell ref="B26:D26"/>
    <mergeCell ref="I26:P26"/>
    <mergeCell ref="Q26:X26"/>
    <mergeCell ref="B27:E27"/>
    <mergeCell ref="F27:I27"/>
    <mergeCell ref="J27:K27"/>
    <mergeCell ref="L27:N27"/>
    <mergeCell ref="O27:P27"/>
    <mergeCell ref="Q27:V27"/>
    <mergeCell ref="B23:D23"/>
    <mergeCell ref="E23:K23"/>
    <mergeCell ref="L23:P23"/>
    <mergeCell ref="Q23:T23"/>
    <mergeCell ref="U23:V23"/>
    <mergeCell ref="B24:E24"/>
    <mergeCell ref="F24:G24"/>
    <mergeCell ref="H24:K24"/>
    <mergeCell ref="L24:P24"/>
    <mergeCell ref="Q24:T24"/>
    <mergeCell ref="B19:H19"/>
    <mergeCell ref="I19:X19"/>
    <mergeCell ref="B20:H20"/>
    <mergeCell ref="I20:X20"/>
    <mergeCell ref="B21:K21"/>
    <mergeCell ref="B22:D22"/>
    <mergeCell ref="E22:J22"/>
    <mergeCell ref="L22:M22"/>
    <mergeCell ref="N22:P22"/>
    <mergeCell ref="Q22:V22"/>
    <mergeCell ref="B15:D15"/>
    <mergeCell ref="E15:F15"/>
    <mergeCell ref="Q15:T15"/>
    <mergeCell ref="U15:X15"/>
    <mergeCell ref="B16:D16"/>
    <mergeCell ref="E16:K16"/>
    <mergeCell ref="L16:R16"/>
    <mergeCell ref="B17:K17"/>
    <mergeCell ref="B18:H18"/>
    <mergeCell ref="I18:X18"/>
    <mergeCell ref="S12:T12"/>
    <mergeCell ref="U12:V12"/>
    <mergeCell ref="W12:X12"/>
    <mergeCell ref="B13:D13"/>
    <mergeCell ref="E13:Q13"/>
    <mergeCell ref="R13:S13"/>
    <mergeCell ref="T13:U13"/>
    <mergeCell ref="V13:W13"/>
    <mergeCell ref="B14:D14"/>
    <mergeCell ref="H14:J14"/>
    <mergeCell ref="K14:M14"/>
    <mergeCell ref="N14:R14"/>
    <mergeCell ref="U14:V14"/>
    <mergeCell ref="W14:X14"/>
    <mergeCell ref="B11:D11"/>
    <mergeCell ref="E11:F11"/>
    <mergeCell ref="G11:J11"/>
    <mergeCell ref="K11:O11"/>
    <mergeCell ref="P11:R11"/>
    <mergeCell ref="B12:D12"/>
    <mergeCell ref="E12:G12"/>
    <mergeCell ref="H12:L12"/>
    <mergeCell ref="M12:O12"/>
    <mergeCell ref="Q12:R12"/>
    <mergeCell ref="B9:D9"/>
    <mergeCell ref="E9:G9"/>
    <mergeCell ref="H9:I9"/>
    <mergeCell ref="J9:K9"/>
    <mergeCell ref="L9:M9"/>
    <mergeCell ref="N9:P9"/>
    <mergeCell ref="R9:S9"/>
    <mergeCell ref="U9:V9"/>
    <mergeCell ref="B10:D10"/>
    <mergeCell ref="I10:V10"/>
    <mergeCell ref="F5:U5"/>
    <mergeCell ref="B6:X6"/>
    <mergeCell ref="B7:X7"/>
    <mergeCell ref="B8:D8"/>
    <mergeCell ref="E8:G8"/>
    <mergeCell ref="H8:I8"/>
    <mergeCell ref="J8:L8"/>
    <mergeCell ref="N8:P8"/>
    <mergeCell ref="Q8:S8"/>
    <mergeCell ref="T8:V8"/>
    <mergeCell ref="B3:E3"/>
    <mergeCell ref="F3:K3"/>
    <mergeCell ref="L3:N3"/>
    <mergeCell ref="O3:Q3"/>
    <mergeCell ref="R3:S3"/>
    <mergeCell ref="T3:U3"/>
    <mergeCell ref="W3:X3"/>
    <mergeCell ref="B4:D4"/>
    <mergeCell ref="F4:G4"/>
  </mergeCells>
  <phoneticPr fontId="82"/>
  <conditionalFormatting sqref="E11 E22 K22 N22:P22 E23:K23 Q23:T23 W23:W24 U24">
    <cfRule type="containsBlanks" dxfId="11" priority="1">
      <formula>LEN(TRIM(E11))=0</formula>
    </cfRule>
  </conditionalFormatting>
  <conditionalFormatting sqref="I10:V10">
    <cfRule type="expression" dxfId="10" priority="4">
      <formula>AND($AA$2=FALSE,$AB$2=FALSE,$AC$2=FALSE,$AD$2=FALSE)</formula>
    </cfRule>
  </conditionalFormatting>
  <conditionalFormatting sqref="J8:L8 N8:P8 E9:G9 J9:K9 U9:V9 K11:O11 S11 V11 E12:G12 E13:Q13 X13 F27:I27 L27:N27 I28:K28 O28:S28 W28:X28 F29:O29 R29:U29">
    <cfRule type="containsBlanks" dxfId="9" priority="10">
      <formula>LEN(TRIM(E8))=0</formula>
    </cfRule>
  </conditionalFormatting>
  <conditionalFormatting sqref="N4:Q4">
    <cfRule type="cellIs" dxfId="8" priority="11" stopIfTrue="1" operator="equal">
      <formula>"请选择"</formula>
    </cfRule>
  </conditionalFormatting>
  <conditionalFormatting sqref="Q8:S8">
    <cfRule type="expression" dxfId="7" priority="6">
      <formula>AND($Y$8=FALSE,$Z$8=FALSE)</formula>
    </cfRule>
  </conditionalFormatting>
  <conditionalFormatting sqref="S12:T12">
    <cfRule type="expression" dxfId="6" priority="2">
      <formula>AND($AA$12=FALSE,$Z$12=FALSE)</formula>
    </cfRule>
  </conditionalFormatting>
  <conditionalFormatting sqref="T13:U13">
    <cfRule type="containsText" dxfId="5" priority="9" operator="containsText" text="省    市">
      <formula>NOT(ISERROR(SEARCH("省    市",T13)))</formula>
    </cfRule>
    <cfRule type="containsBlanks" dxfId="4" priority="12">
      <formula>LEN(TRIM(T13))=0</formula>
    </cfRule>
  </conditionalFormatting>
  <conditionalFormatting sqref="T8:V8">
    <cfRule type="expression" dxfId="3" priority="5">
      <formula>AND($Y$7=FALSE,$Z$7=FALSE)</formula>
    </cfRule>
  </conditionalFormatting>
  <conditionalFormatting sqref="W12:X12">
    <cfRule type="expression" dxfId="2" priority="7">
      <formula>$Z$12=TRUE</formula>
    </cfRule>
  </conditionalFormatting>
  <conditionalFormatting sqref="Y11:Y13">
    <cfRule type="expression" dxfId="1" priority="3">
      <formula>$Z$12=TRUE</formula>
    </cfRule>
  </conditionalFormatting>
  <conditionalFormatting sqref="Z6">
    <cfRule type="expression" dxfId="0" priority="8">
      <formula>请务必填写上</formula>
    </cfRule>
  </conditionalFormatting>
  <dataValidations count="27">
    <dataValidation allowBlank="1" showInputMessage="1" showErrorMessage="1" prompt="单人间或双人间等" sqref="W14:X14" xr:uid="{00000000-0002-0000-0000-000000000000}"/>
    <dataValidation type="list" allowBlank="1" showInputMessage="1" sqref="H4 V11" xr:uid="{00000000-0002-0000-0000-000001000000}">
      <formula1>"卒業,在学中,休学中,中退"</formula1>
    </dataValidation>
    <dataValidation allowBlank="1" showInputMessage="1" sqref="N4:Q4" xr:uid="{00000000-0002-0000-0000-000002000000}"/>
    <dataValidation allowBlank="1" showInputMessage="1" showErrorMessage="1" promptTitle="注意吕（LYU）等特殊读音与多音字" prompt="姓与名之间半角空格_x000a_有护照者请参考护照" sqref="N8:P8" xr:uid="{00000000-0002-0000-0000-000003000000}"/>
    <dataValidation type="list" allowBlank="1" showInputMessage="1" promptTitle="网络课程的话，请在这里选填" prompt="全是网络课程：选择“オンライン”_x000a_部分是网络课程：选择“オンライン授業含む”" sqref="K22" xr:uid="{00000000-0002-0000-0000-000004000000}">
      <formula1>"(オンライン),(オンライン授業含む)"</formula1>
    </dataValidation>
    <dataValidation allowBlank="1" showInputMessage="1" showErrorMessage="1" promptTitle="姓与名之间加半角空格" prompt="按护照或身份证填写_x000a_护照优先，无护照者凭身份证" sqref="J8:L8" xr:uid="{00000000-0002-0000-0000-000005000000}"/>
    <dataValidation allowBlank="1" showInputMessage="1" showErrorMessage="1" promptTitle="例：      " prompt=" 2001/12/1_x000a_ 2000-1-1" sqref="E9:G9" xr:uid="{00000000-0002-0000-0000-000006000000}"/>
    <dataValidation allowBlank="1" showInputMessage="1" showErrorMessage="1" promptTitle="所学专业" prompt="普通高中者可无视" sqref="E11:F11" xr:uid="{00000000-0002-0000-0000-000007000000}"/>
    <dataValidation type="list" allowBlank="1" showInputMessage="1" promptTitle=" 请 注 意：" prompt="已经毕业也没有工作者选择【留学准备中】；_x000a_只是语言培训学校在学中的话，不属于【学生】。" sqref="J9:K9" xr:uid="{00000000-0002-0000-0000-000008000000}">
      <formula1>"留学準備中,職員,学  生,教師,銀行員"</formula1>
    </dataValidation>
    <dataValidation allowBlank="1" showInputMessage="1" showErrorMessage="1" promptTitle="需填学校名官方全称" prompt="确保学校名官方正确的方法：_x000a_已毕业者参考毕业证上的校章，预毕业者（应届）参考在学证明上的校章。_x000a__x000a_最终毕业学校毕业后，还有其他学校学习简历的，请在履历书学历栏里详细填上。" sqref="K11:O11" xr:uid="{00000000-0002-0000-0000-000009000000}"/>
    <dataValidation type="list" allowBlank="1" showInputMessage="1" promptTitle="包含应届毕业的最终学历" prompt="比如高中的话，一般是12年；本科的话，16年。_x000a_" sqref="S11" xr:uid="{00000000-0002-0000-0000-00000A000000}">
      <formula1>"11,12,13,14,15,16,17,18,19,20"</formula1>
    </dataValidation>
    <dataValidation allowBlank="1" showInputMessage="1" promptTitle="请参照" prompt="毕业证书或预毕业证明上的毕业年月_x000a_例：_x000a_2020/6_x000a_2020-7_x000a_1999年6月_x000a_" sqref="E12:G12" xr:uid="{00000000-0002-0000-0000-00000B000000}"/>
    <dataValidation allowBlank="1" showInputMessage="1" showErrorMessage="1" promptTitle="请填写现住址，即现在住在哪就填哪，暂住地也行" prompt="以下情况请注意：_x000a_现在住在其他地区学日语、或工作、或上学中的，也请填写那附近的暂住地址。_x000a_比如学校宿舍的地址" sqref="E13:Q13" xr:uid="{00000000-0002-0000-0000-00000C000000}"/>
    <dataValidation allowBlank="1" showInputMessage="1" showErrorMessage="1" promptTitle="省市" prompt="xx省xx市 或 xx省xx县即可" sqref="T13:U13" xr:uid="{00000000-0002-0000-0000-00000D000000}"/>
    <dataValidation type="list" allowBlank="1" sqref="X13" xr:uid="{00000000-0002-0000-0000-00000E000000}">
      <formula1>"是,否"</formula1>
    </dataValidation>
    <dataValidation type="list" allowBlank="1" showInputMessage="1" sqref="E15:F15" xr:uid="{00000000-0002-0000-0000-00000F000000}">
      <formula1>"2020,2021,2022,2023,2024,2025"</formula1>
    </dataValidation>
    <dataValidation allowBlank="1" showInputMessage="1" showErrorMessage="1" promptTitle="凭学时证明上的学校的公章" prompt="填写培训学校校名的全称" sqref="E22:J22" xr:uid="{00000000-0002-0000-0000-000010000000}"/>
    <dataValidation allowBlank="1" showInputMessage="1" promptTitle="凭学时证明" prompt="申请认定证时，必须已学180学时左右以上。_x000a_需要与实际情况吻合，不能和学习或工作时间有任何冲突。_x000a_学时证明未开者，开好后必须核对。" sqref="W23" xr:uid="{00000000-0002-0000-0000-000011000000}"/>
    <dataValidation allowBlank="1" showInputMessage="1" showErrorMessage="1" promptTitle="一般在递交入管局前三个月以前开始学习。" prompt="到递交入管局为止要已经学习160课时以上，最好180课时以上。_x000a_" sqref="E23:K23" xr:uid="{00000000-0002-0000-0000-000012000000}"/>
    <dataValidation allowBlank="1" showInputMessage="1" showErrorMessage="1" prompt="经济担保人的家庭电话或手机" sqref="R29:U29" xr:uid="{00000000-0002-0000-0000-000013000000}"/>
    <dataValidation type="list" allowBlank="1" showInputMessage="1" promptTitle="日语已学完初级以上的同学" prompt="请尽快报名参加一种考试。这个成绩，至少在国内大使馆反签时可以用到。" sqref="H24:K24" xr:uid="{00000000-0002-0000-0000-000014000000}">
      <formula1>"J-TEST,NAT-TEST,JLPT,J-cert,TOPJ,STBJ"</formula1>
    </dataValidation>
    <dataValidation allowBlank="1" showInputMessage="1" showErrorMessage="1" prompt="预定考级的年和月_x000a_自学者，递交入管局前一定要考过级别。_x000a_有准考证号码者请务必填上" sqref="Q24:T24" xr:uid="{00000000-0002-0000-0000-000015000000}"/>
    <dataValidation type="list" allowBlank="1" showInputMessage="1" showErrorMessage="1" sqref="L27:M27" xr:uid="{00000000-0002-0000-0000-000016000000}">
      <formula1>"父親,母親,兄弟,姉妹,叔父・叔母,養父,養母,その他"</formula1>
    </dataValidation>
    <dataValidation allowBlank="1" showInputMessage="1" showErrorMessage="1" promptTitle="单位：元" prompt="去年一整年税后收入，参考收入证明或向单位财务问询。_x000a_至少需要在近10万元以上就有担保资格。_x000a_如果超出当地一般人收入很多的话，需要准备号在职证明和收入及纳税证明" sqref="I28:K28" xr:uid="{00000000-0002-0000-0000-000017000000}"/>
    <dataValidation allowBlank="1" showInputMessage="1" showErrorMessage="1" promptTitle="以单位公章或营业许可证上的单位名称为准" prompt="【农业专业户】【房租收入】【年金收入】等也可以" sqref="O28:S28" xr:uid="{00000000-0002-0000-0000-000018000000}"/>
    <dataValidation allowBlank="1" showInputMessage="1" showErrorMessage="1" promptTitle="经济担保人单位的电话号码" prompt="请尽量填座机_x000a_个体户的话，填经济担保人的手机也行" sqref="W28:X28" xr:uid="{00000000-0002-0000-0000-000019000000}"/>
    <dataValidation allowBlank="1" showInputMessage="1" showErrorMessage="1" promptTitle="请填写现住址，即现在住在哪就填哪，暂住地也行" prompt="以下情况请注意：_x000a_现在住在其他地区工作的，也请填写现在的工作单位附近的暂住住址。" sqref="F29:O29" xr:uid="{00000000-0002-0000-0000-00001A000000}"/>
  </dataValidations>
  <hyperlinks>
    <hyperlink ref="Y11:Y13" location="'履及その他Personal records'!AG37" display="有来日过者，请务必填写来日次数和最后2次的出入日本国的日期、护照号码和有效期_x000a__x000a_点击此处填写_x000a_" xr:uid="{00000000-0004-0000-0000-000000000000}"/>
  </hyperlinks>
  <printOptions horizontalCentered="1"/>
  <pageMargins left="0.196850393700787" right="0.15748031496063" top="0.15748031496063" bottom="0.15748031496063" header="0.118110236220472" footer="0.118110236220472"/>
  <pageSetup paperSize="9" scale="98"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3">
              <controlPr defaultSize="0" autoPict="0">
                <anchor moveWithCells="1">
                  <from>
                    <xdr:col>9</xdr:col>
                    <xdr:colOff>123825</xdr:colOff>
                    <xdr:row>14</xdr:row>
                    <xdr:rowOff>38100</xdr:rowOff>
                  </from>
                  <to>
                    <xdr:col>10</xdr:col>
                    <xdr:colOff>314325</xdr:colOff>
                    <xdr:row>14</xdr:row>
                    <xdr:rowOff>247650</xdr:rowOff>
                  </to>
                </anchor>
              </controlPr>
            </control>
          </mc:Choice>
        </mc:AlternateContent>
        <mc:AlternateContent xmlns:mc="http://schemas.openxmlformats.org/markup-compatibility/2006">
          <mc:Choice Requires="x14">
            <control shapeId="3074" r:id="rId4" name="Check Box 4">
              <controlPr defaultSize="0" autoPict="0">
                <anchor moveWithCells="1">
                  <from>
                    <xdr:col>11</xdr:col>
                    <xdr:colOff>28575</xdr:colOff>
                    <xdr:row>14</xdr:row>
                    <xdr:rowOff>28575</xdr:rowOff>
                  </from>
                  <to>
                    <xdr:col>12</xdr:col>
                    <xdr:colOff>219075</xdr:colOff>
                    <xdr:row>14</xdr:row>
                    <xdr:rowOff>238125</xdr:rowOff>
                  </to>
                </anchor>
              </controlPr>
            </control>
          </mc:Choice>
        </mc:AlternateContent>
        <mc:AlternateContent xmlns:mc="http://schemas.openxmlformats.org/markup-compatibility/2006">
          <mc:Choice Requires="x14">
            <control shapeId="3075" r:id="rId5" name="Check Box 5">
              <controlPr defaultSize="0" autoPict="0">
                <anchor moveWithCells="1">
                  <from>
                    <xdr:col>13</xdr:col>
                    <xdr:colOff>47625</xdr:colOff>
                    <xdr:row>14</xdr:row>
                    <xdr:rowOff>28575</xdr:rowOff>
                  </from>
                  <to>
                    <xdr:col>15</xdr:col>
                    <xdr:colOff>57150</xdr:colOff>
                    <xdr:row>14</xdr:row>
                    <xdr:rowOff>238125</xdr:rowOff>
                  </to>
                </anchor>
              </controlPr>
            </control>
          </mc:Choice>
        </mc:AlternateContent>
        <mc:AlternateContent xmlns:mc="http://schemas.openxmlformats.org/markup-compatibility/2006">
          <mc:Choice Requires="x14">
            <control shapeId="3076" r:id="rId6" name="Check Box 6">
              <controlPr defaultSize="0" autoPict="0">
                <anchor moveWithCells="1">
                  <from>
                    <xdr:col>7</xdr:col>
                    <xdr:colOff>47625</xdr:colOff>
                    <xdr:row>14</xdr:row>
                    <xdr:rowOff>28575</xdr:rowOff>
                  </from>
                  <to>
                    <xdr:col>9</xdr:col>
                    <xdr:colOff>28575</xdr:colOff>
                    <xdr:row>14</xdr:row>
                    <xdr:rowOff>238125</xdr:rowOff>
                  </to>
                </anchor>
              </controlPr>
            </control>
          </mc:Choice>
        </mc:AlternateContent>
        <mc:AlternateContent xmlns:mc="http://schemas.openxmlformats.org/markup-compatibility/2006">
          <mc:Choice Requires="x14">
            <control shapeId="3077" r:id="rId7" name="Check Box 22">
              <controlPr defaultSize="0" autoPict="0">
                <anchor moveWithCells="1">
                  <from>
                    <xdr:col>3</xdr:col>
                    <xdr:colOff>257175</xdr:colOff>
                    <xdr:row>13</xdr:row>
                    <xdr:rowOff>28575</xdr:rowOff>
                  </from>
                  <to>
                    <xdr:col>4</xdr:col>
                    <xdr:colOff>295275</xdr:colOff>
                    <xdr:row>13</xdr:row>
                    <xdr:rowOff>257175</xdr:rowOff>
                  </to>
                </anchor>
              </controlPr>
            </control>
          </mc:Choice>
        </mc:AlternateContent>
        <mc:AlternateContent xmlns:mc="http://schemas.openxmlformats.org/markup-compatibility/2006">
          <mc:Choice Requires="x14">
            <control shapeId="3078" r:id="rId8" name="Check Box 23">
              <controlPr defaultSize="0" autoPict="0">
                <anchor moveWithCells="1">
                  <from>
                    <xdr:col>4</xdr:col>
                    <xdr:colOff>352425</xdr:colOff>
                    <xdr:row>13</xdr:row>
                    <xdr:rowOff>28575</xdr:rowOff>
                  </from>
                  <to>
                    <xdr:col>6</xdr:col>
                    <xdr:colOff>123825</xdr:colOff>
                    <xdr:row>13</xdr:row>
                    <xdr:rowOff>257175</xdr:rowOff>
                  </to>
                </anchor>
              </controlPr>
            </control>
          </mc:Choice>
        </mc:AlternateContent>
        <mc:AlternateContent xmlns:mc="http://schemas.openxmlformats.org/markup-compatibility/2006">
          <mc:Choice Requires="x14">
            <control shapeId="3079" r:id="rId9" name="Check Box 38">
              <controlPr defaultSize="0" autoPict="0">
                <anchor moveWithCells="1">
                  <from>
                    <xdr:col>19</xdr:col>
                    <xdr:colOff>19050</xdr:colOff>
                    <xdr:row>13</xdr:row>
                    <xdr:rowOff>28575</xdr:rowOff>
                  </from>
                  <to>
                    <xdr:col>20</xdr:col>
                    <xdr:colOff>0</xdr:colOff>
                    <xdr:row>14</xdr:row>
                    <xdr:rowOff>0</xdr:rowOff>
                  </to>
                </anchor>
              </controlPr>
            </control>
          </mc:Choice>
        </mc:AlternateContent>
        <mc:AlternateContent xmlns:mc="http://schemas.openxmlformats.org/markup-compatibility/2006">
          <mc:Choice Requires="x14">
            <control shapeId="3080" r:id="rId10" name="Check Box 43">
              <controlPr defaultSize="0" autoPict="0" altText="男">
                <anchor moveWithCells="1">
                  <from>
                    <xdr:col>16</xdr:col>
                    <xdr:colOff>142875</xdr:colOff>
                    <xdr:row>7</xdr:row>
                    <xdr:rowOff>28575</xdr:rowOff>
                  </from>
                  <to>
                    <xdr:col>17</xdr:col>
                    <xdr:colOff>38100</xdr:colOff>
                    <xdr:row>7</xdr:row>
                    <xdr:rowOff>238125</xdr:rowOff>
                  </to>
                </anchor>
              </controlPr>
            </control>
          </mc:Choice>
        </mc:AlternateContent>
        <mc:AlternateContent xmlns:mc="http://schemas.openxmlformats.org/markup-compatibility/2006">
          <mc:Choice Requires="x14">
            <control shapeId="3081" r:id="rId11" name="Check Box 44">
              <controlPr defaultSize="0" autoPict="0">
                <anchor moveWithCells="1">
                  <from>
                    <xdr:col>17</xdr:col>
                    <xdr:colOff>123825</xdr:colOff>
                    <xdr:row>7</xdr:row>
                    <xdr:rowOff>28575</xdr:rowOff>
                  </from>
                  <to>
                    <xdr:col>18</xdr:col>
                    <xdr:colOff>285750</xdr:colOff>
                    <xdr:row>7</xdr:row>
                    <xdr:rowOff>238125</xdr:rowOff>
                  </to>
                </anchor>
              </controlPr>
            </control>
          </mc:Choice>
        </mc:AlternateContent>
        <mc:AlternateContent xmlns:mc="http://schemas.openxmlformats.org/markup-compatibility/2006">
          <mc:Choice Requires="x14">
            <control shapeId="3082" r:id="rId12" name="Check Box 10">
              <controlPr defaultSize="0" autoPict="0">
                <anchor moveWithCells="1">
                  <from>
                    <xdr:col>19</xdr:col>
                    <xdr:colOff>19050</xdr:colOff>
                    <xdr:row>7</xdr:row>
                    <xdr:rowOff>28575</xdr:rowOff>
                  </from>
                  <to>
                    <xdr:col>20</xdr:col>
                    <xdr:colOff>209550</xdr:colOff>
                    <xdr:row>7</xdr:row>
                    <xdr:rowOff>238125</xdr:rowOff>
                  </to>
                </anchor>
              </controlPr>
            </control>
          </mc:Choice>
        </mc:AlternateContent>
        <mc:AlternateContent xmlns:mc="http://schemas.openxmlformats.org/markup-compatibility/2006">
          <mc:Choice Requires="x14">
            <control shapeId="3083" r:id="rId13" name="Check Box 11">
              <controlPr defaultSize="0" autoPict="0" altText="男">
                <anchor moveWithCells="1">
                  <from>
                    <xdr:col>3</xdr:col>
                    <xdr:colOff>247650</xdr:colOff>
                    <xdr:row>9</xdr:row>
                    <xdr:rowOff>47625</xdr:rowOff>
                  </from>
                  <to>
                    <xdr:col>5</xdr:col>
                    <xdr:colOff>57150</xdr:colOff>
                    <xdr:row>9</xdr:row>
                    <xdr:rowOff>276225</xdr:rowOff>
                  </to>
                </anchor>
              </controlPr>
            </control>
          </mc:Choice>
        </mc:AlternateContent>
        <mc:AlternateContent xmlns:mc="http://schemas.openxmlformats.org/markup-compatibility/2006">
          <mc:Choice Requires="x14">
            <control shapeId="3084" r:id="rId14" name="Check Box 12">
              <controlPr defaultSize="0" autoPict="0">
                <anchor moveWithCells="1">
                  <from>
                    <xdr:col>5</xdr:col>
                    <xdr:colOff>142875</xdr:colOff>
                    <xdr:row>9</xdr:row>
                    <xdr:rowOff>47625</xdr:rowOff>
                  </from>
                  <to>
                    <xdr:col>7</xdr:col>
                    <xdr:colOff>161925</xdr:colOff>
                    <xdr:row>9</xdr:row>
                    <xdr:rowOff>285750</xdr:rowOff>
                  </to>
                </anchor>
              </controlPr>
            </control>
          </mc:Choice>
        </mc:AlternateContent>
        <mc:AlternateContent xmlns:mc="http://schemas.openxmlformats.org/markup-compatibility/2006">
          <mc:Choice Requires="x14">
            <control shapeId="3085" r:id="rId15" name="Check Box 13">
              <controlPr defaultSize="0" autoPict="0">
                <anchor moveWithCells="1">
                  <from>
                    <xdr:col>20</xdr:col>
                    <xdr:colOff>304800</xdr:colOff>
                    <xdr:row>7</xdr:row>
                    <xdr:rowOff>28575</xdr:rowOff>
                  </from>
                  <to>
                    <xdr:col>22</xdr:col>
                    <xdr:colOff>0</xdr:colOff>
                    <xdr:row>7</xdr:row>
                    <xdr:rowOff>238125</xdr:rowOff>
                  </to>
                </anchor>
              </controlPr>
            </control>
          </mc:Choice>
        </mc:AlternateContent>
        <mc:AlternateContent xmlns:mc="http://schemas.openxmlformats.org/markup-compatibility/2006">
          <mc:Choice Requires="x14">
            <control shapeId="3086" r:id="rId16" name="Check Box 14">
              <controlPr defaultSize="0" autoPict="0">
                <anchor moveWithCells="1">
                  <from>
                    <xdr:col>16</xdr:col>
                    <xdr:colOff>114300</xdr:colOff>
                    <xdr:row>9</xdr:row>
                    <xdr:rowOff>47625</xdr:rowOff>
                  </from>
                  <to>
                    <xdr:col>17</xdr:col>
                    <xdr:colOff>152400</xdr:colOff>
                    <xdr:row>9</xdr:row>
                    <xdr:rowOff>295275</xdr:rowOff>
                  </to>
                </anchor>
              </controlPr>
            </control>
          </mc:Choice>
        </mc:AlternateContent>
        <mc:AlternateContent xmlns:mc="http://schemas.openxmlformats.org/markup-compatibility/2006">
          <mc:Choice Requires="x14">
            <control shapeId="3087" r:id="rId17" name="Check Box 15">
              <controlPr defaultSize="0" autoPict="0">
                <anchor moveWithCells="1">
                  <from>
                    <xdr:col>17</xdr:col>
                    <xdr:colOff>276225</xdr:colOff>
                    <xdr:row>9</xdr:row>
                    <xdr:rowOff>47625</xdr:rowOff>
                  </from>
                  <to>
                    <xdr:col>19</xdr:col>
                    <xdr:colOff>209550</xdr:colOff>
                    <xdr:row>9</xdr:row>
                    <xdr:rowOff>285750</xdr:rowOff>
                  </to>
                </anchor>
              </controlPr>
            </control>
          </mc:Choice>
        </mc:AlternateContent>
        <mc:AlternateContent xmlns:mc="http://schemas.openxmlformats.org/markup-compatibility/2006">
          <mc:Choice Requires="x14">
            <control shapeId="3088" r:id="rId18" name="Check Box 16">
              <controlPr defaultSize="0" autoPict="0">
                <anchor moveWithCells="1">
                  <from>
                    <xdr:col>19</xdr:col>
                    <xdr:colOff>361950</xdr:colOff>
                    <xdr:row>9</xdr:row>
                    <xdr:rowOff>47625</xdr:rowOff>
                  </from>
                  <to>
                    <xdr:col>21</xdr:col>
                    <xdr:colOff>114300</xdr:colOff>
                    <xdr:row>9</xdr:row>
                    <xdr:rowOff>304800</xdr:rowOff>
                  </to>
                </anchor>
              </controlPr>
            </control>
          </mc:Choice>
        </mc:AlternateContent>
        <mc:AlternateContent xmlns:mc="http://schemas.openxmlformats.org/markup-compatibility/2006">
          <mc:Choice Requires="x14">
            <control shapeId="3089" r:id="rId19" name="Check Box 17">
              <controlPr defaultSize="0" autoPict="0">
                <anchor moveWithCells="1">
                  <from>
                    <xdr:col>11</xdr:col>
                    <xdr:colOff>219075</xdr:colOff>
                    <xdr:row>11</xdr:row>
                    <xdr:rowOff>66675</xdr:rowOff>
                  </from>
                  <to>
                    <xdr:col>13</xdr:col>
                    <xdr:colOff>161925</xdr:colOff>
                    <xdr:row>11</xdr:row>
                    <xdr:rowOff>304800</xdr:rowOff>
                  </to>
                </anchor>
              </controlPr>
            </control>
          </mc:Choice>
        </mc:AlternateContent>
        <mc:AlternateContent xmlns:mc="http://schemas.openxmlformats.org/markup-compatibility/2006">
          <mc:Choice Requires="x14">
            <control shapeId="3090" r:id="rId20" name="Check Box 18">
              <controlPr defaultSize="0" autoPict="0">
                <anchor moveWithCells="1">
                  <from>
                    <xdr:col>13</xdr:col>
                    <xdr:colOff>209550</xdr:colOff>
                    <xdr:row>11</xdr:row>
                    <xdr:rowOff>66675</xdr:rowOff>
                  </from>
                  <to>
                    <xdr:col>15</xdr:col>
                    <xdr:colOff>180975</xdr:colOff>
                    <xdr:row>11</xdr:row>
                    <xdr:rowOff>304800</xdr:rowOff>
                  </to>
                </anchor>
              </controlPr>
            </control>
          </mc:Choice>
        </mc:AlternateContent>
        <mc:AlternateContent xmlns:mc="http://schemas.openxmlformats.org/markup-compatibility/2006">
          <mc:Choice Requires="x14">
            <control shapeId="3091" r:id="rId21" name="Check Box 19">
              <controlPr defaultSize="0" autoPict="0">
                <anchor moveWithCells="1">
                  <from>
                    <xdr:col>19</xdr:col>
                    <xdr:colOff>28575</xdr:colOff>
                    <xdr:row>11</xdr:row>
                    <xdr:rowOff>57150</xdr:rowOff>
                  </from>
                  <to>
                    <xdr:col>20</xdr:col>
                    <xdr:colOff>0</xdr:colOff>
                    <xdr:row>11</xdr:row>
                    <xdr:rowOff>333375</xdr:rowOff>
                  </to>
                </anchor>
              </controlPr>
            </control>
          </mc:Choice>
        </mc:AlternateContent>
        <mc:AlternateContent xmlns:mc="http://schemas.openxmlformats.org/markup-compatibility/2006">
          <mc:Choice Requires="x14">
            <control shapeId="3092" r:id="rId22" name="Check Box 39">
              <controlPr defaultSize="0" autoPict="0">
                <anchor moveWithCells="1">
                  <from>
                    <xdr:col>18</xdr:col>
                    <xdr:colOff>0</xdr:colOff>
                    <xdr:row>11</xdr:row>
                    <xdr:rowOff>57150</xdr:rowOff>
                  </from>
                  <to>
                    <xdr:col>19</xdr:col>
                    <xdr:colOff>9525</xdr:colOff>
                    <xdr:row>11</xdr:row>
                    <xdr:rowOff>333375</xdr:rowOff>
                  </to>
                </anchor>
              </controlPr>
            </control>
          </mc:Choice>
        </mc:AlternateContent>
        <mc:AlternateContent xmlns:mc="http://schemas.openxmlformats.org/markup-compatibility/2006">
          <mc:Choice Requires="x14">
            <control shapeId="3093" r:id="rId23" name="Check Box 21">
              <controlPr defaultSize="0" autoPict="0" altText="男">
                <anchor moveWithCells="1">
                  <from>
                    <xdr:col>4</xdr:col>
                    <xdr:colOff>0</xdr:colOff>
                    <xdr:row>25</xdr:row>
                    <xdr:rowOff>47625</xdr:rowOff>
                  </from>
                  <to>
                    <xdr:col>5</xdr:col>
                    <xdr:colOff>57150</xdr:colOff>
                    <xdr:row>25</xdr:row>
                    <xdr:rowOff>247650</xdr:rowOff>
                  </to>
                </anchor>
              </controlPr>
            </control>
          </mc:Choice>
        </mc:AlternateContent>
        <mc:AlternateContent xmlns:mc="http://schemas.openxmlformats.org/markup-compatibility/2006">
          <mc:Choice Requires="x14">
            <control shapeId="3094" r:id="rId24" name="Check Box 22">
              <controlPr defaultSize="0" autoPict="0" altText="男">
                <anchor moveWithCells="1">
                  <from>
                    <xdr:col>5</xdr:col>
                    <xdr:colOff>190500</xdr:colOff>
                    <xdr:row>25</xdr:row>
                    <xdr:rowOff>47625</xdr:rowOff>
                  </from>
                  <to>
                    <xdr:col>7</xdr:col>
                    <xdr:colOff>209550</xdr:colOff>
                    <xdr:row>25</xdr:row>
                    <xdr:rowOff>247650</xdr:rowOff>
                  </to>
                </anchor>
              </controlPr>
            </control>
          </mc:Choice>
        </mc:AlternateContent>
        <mc:AlternateContent xmlns:mc="http://schemas.openxmlformats.org/markup-compatibility/2006">
          <mc:Choice Requires="x14">
            <control shapeId="3095" r:id="rId25" name="Check Box 23">
              <controlPr defaultSize="0" autoPict="0">
                <anchor moveWithCells="1">
                  <from>
                    <xdr:col>22</xdr:col>
                    <xdr:colOff>342900</xdr:colOff>
                    <xdr:row>26</xdr:row>
                    <xdr:rowOff>38100</xdr:rowOff>
                  </from>
                  <to>
                    <xdr:col>23</xdr:col>
                    <xdr:colOff>285750</xdr:colOff>
                    <xdr:row>26</xdr:row>
                    <xdr:rowOff>247650</xdr:rowOff>
                  </to>
                </anchor>
              </controlPr>
            </control>
          </mc:Choice>
        </mc:AlternateContent>
        <mc:AlternateContent xmlns:mc="http://schemas.openxmlformats.org/markup-compatibility/2006">
          <mc:Choice Requires="x14">
            <control shapeId="3096" r:id="rId26" name="Check Box 24">
              <controlPr defaultSize="0" autoPict="0">
                <anchor moveWithCells="1">
                  <from>
                    <xdr:col>21</xdr:col>
                    <xdr:colOff>381000</xdr:colOff>
                    <xdr:row>26</xdr:row>
                    <xdr:rowOff>38100</xdr:rowOff>
                  </from>
                  <to>
                    <xdr:col>22</xdr:col>
                    <xdr:colOff>304800</xdr:colOff>
                    <xdr:row>26</xdr:row>
                    <xdr:rowOff>247650</xdr:rowOff>
                  </to>
                </anchor>
              </controlPr>
            </control>
          </mc:Choice>
        </mc:AlternateContent>
        <mc:AlternateContent xmlns:mc="http://schemas.openxmlformats.org/markup-compatibility/2006">
          <mc:Choice Requires="x14">
            <control shapeId="3097" r:id="rId27" name="Check Box 25">
              <controlPr defaultSize="0" autoPict="0">
                <anchor moveWithCells="1">
                  <from>
                    <xdr:col>17</xdr:col>
                    <xdr:colOff>180975</xdr:colOff>
                    <xdr:row>15</xdr:row>
                    <xdr:rowOff>19050</xdr:rowOff>
                  </from>
                  <to>
                    <xdr:col>18</xdr:col>
                    <xdr:colOff>228600</xdr:colOff>
                    <xdr:row>15</xdr:row>
                    <xdr:rowOff>219075</xdr:rowOff>
                  </to>
                </anchor>
              </controlPr>
            </control>
          </mc:Choice>
        </mc:AlternateContent>
        <mc:AlternateContent xmlns:mc="http://schemas.openxmlformats.org/markup-compatibility/2006">
          <mc:Choice Requires="x14">
            <control shapeId="3098" r:id="rId28" name="Check Box 26">
              <controlPr defaultSize="0" autoPict="0">
                <anchor moveWithCells="1">
                  <from>
                    <xdr:col>17</xdr:col>
                    <xdr:colOff>180975</xdr:colOff>
                    <xdr:row>15</xdr:row>
                    <xdr:rowOff>247650</xdr:rowOff>
                  </from>
                  <to>
                    <xdr:col>18</xdr:col>
                    <xdr:colOff>228600</xdr:colOff>
                    <xdr:row>16</xdr:row>
                    <xdr:rowOff>0</xdr:rowOff>
                  </to>
                </anchor>
              </controlPr>
            </control>
          </mc:Choice>
        </mc:AlternateContent>
        <mc:AlternateContent xmlns:mc="http://schemas.openxmlformats.org/markup-compatibility/2006">
          <mc:Choice Requires="x14">
            <control shapeId="3099" r:id="rId29" name="Check Box 27">
              <controlPr defaultSize="0" autoPict="0">
                <anchor moveWithCells="1">
                  <from>
                    <xdr:col>19</xdr:col>
                    <xdr:colOff>47625</xdr:colOff>
                    <xdr:row>15</xdr:row>
                    <xdr:rowOff>19050</xdr:rowOff>
                  </from>
                  <to>
                    <xdr:col>20</xdr:col>
                    <xdr:colOff>85725</xdr:colOff>
                    <xdr:row>15</xdr:row>
                    <xdr:rowOff>219075</xdr:rowOff>
                  </to>
                </anchor>
              </controlPr>
            </control>
          </mc:Choice>
        </mc:AlternateContent>
        <mc:AlternateContent xmlns:mc="http://schemas.openxmlformats.org/markup-compatibility/2006">
          <mc:Choice Requires="x14">
            <control shapeId="3100" r:id="rId30" name="Check Box 28">
              <controlPr defaultSize="0" autoPict="0">
                <anchor moveWithCells="1">
                  <from>
                    <xdr:col>20</xdr:col>
                    <xdr:colOff>285750</xdr:colOff>
                    <xdr:row>15</xdr:row>
                    <xdr:rowOff>19050</xdr:rowOff>
                  </from>
                  <to>
                    <xdr:col>21</xdr:col>
                    <xdr:colOff>400050</xdr:colOff>
                    <xdr:row>15</xdr:row>
                    <xdr:rowOff>219075</xdr:rowOff>
                  </to>
                </anchor>
              </controlPr>
            </control>
          </mc:Choice>
        </mc:AlternateContent>
        <mc:AlternateContent xmlns:mc="http://schemas.openxmlformats.org/markup-compatibility/2006">
          <mc:Choice Requires="x14">
            <control shapeId="3101" r:id="rId31" name="Check Box 29">
              <controlPr defaultSize="0" autoPict="0">
                <anchor moveWithCells="1">
                  <from>
                    <xdr:col>22</xdr:col>
                    <xdr:colOff>57150</xdr:colOff>
                    <xdr:row>15</xdr:row>
                    <xdr:rowOff>9525</xdr:rowOff>
                  </from>
                  <to>
                    <xdr:col>23</xdr:col>
                    <xdr:colOff>257175</xdr:colOff>
                    <xdr:row>15</xdr:row>
                    <xdr:rowOff>257175</xdr:rowOff>
                  </to>
                </anchor>
              </controlPr>
            </control>
          </mc:Choice>
        </mc:AlternateContent>
        <mc:AlternateContent xmlns:mc="http://schemas.openxmlformats.org/markup-compatibility/2006">
          <mc:Choice Requires="x14">
            <control shapeId="3102" r:id="rId32" name="Check Box 30">
              <controlPr defaultSize="0" autoPict="0">
                <anchor moveWithCells="1">
                  <from>
                    <xdr:col>19</xdr:col>
                    <xdr:colOff>28575</xdr:colOff>
                    <xdr:row>15</xdr:row>
                    <xdr:rowOff>276225</xdr:rowOff>
                  </from>
                  <to>
                    <xdr:col>21</xdr:col>
                    <xdr:colOff>266700</xdr:colOff>
                    <xdr:row>16</xdr:row>
                    <xdr:rowOff>0</xdr:rowOff>
                  </to>
                </anchor>
              </controlPr>
            </control>
          </mc:Choice>
        </mc:AlternateContent>
        <mc:AlternateContent xmlns:mc="http://schemas.openxmlformats.org/markup-compatibility/2006">
          <mc:Choice Requires="x14">
            <control shapeId="3103" r:id="rId33" name="Check Box 31">
              <controlPr defaultSize="0" autoPict="0">
                <anchor moveWithCells="1">
                  <from>
                    <xdr:col>21</xdr:col>
                    <xdr:colOff>304800</xdr:colOff>
                    <xdr:row>15</xdr:row>
                    <xdr:rowOff>276225</xdr:rowOff>
                  </from>
                  <to>
                    <xdr:col>23</xdr:col>
                    <xdr:colOff>409575</xdr:colOff>
                    <xdr:row>16</xdr:row>
                    <xdr:rowOff>0</xdr:rowOff>
                  </to>
                </anchor>
              </controlPr>
            </control>
          </mc:Choice>
        </mc:AlternateContent>
        <mc:AlternateContent xmlns:mc="http://schemas.openxmlformats.org/markup-compatibility/2006">
          <mc:Choice Requires="x14">
            <control shapeId="3104" r:id="rId34" name="Check Box 32">
              <controlPr defaultSize="0" autoPict="0">
                <anchor moveWithCells="1">
                  <from>
                    <xdr:col>17</xdr:col>
                    <xdr:colOff>285750</xdr:colOff>
                    <xdr:row>13</xdr:row>
                    <xdr:rowOff>28575</xdr:rowOff>
                  </from>
                  <to>
                    <xdr:col>19</xdr:col>
                    <xdr:colOff>0</xdr:colOff>
                    <xdr:row>14</xdr:row>
                    <xdr:rowOff>0</xdr:rowOff>
                  </to>
                </anchor>
              </controlPr>
            </control>
          </mc:Choice>
        </mc:AlternateContent>
        <mc:AlternateContent xmlns:mc="http://schemas.openxmlformats.org/markup-compatibility/2006">
          <mc:Choice Requires="x14">
            <control shapeId="3105" r:id="rId35" name="Check Box 33">
              <controlPr defaultSize="0" autoPict="0">
                <anchor moveWithCells="1">
                  <from>
                    <xdr:col>22</xdr:col>
                    <xdr:colOff>485775</xdr:colOff>
                    <xdr:row>21</xdr:row>
                    <xdr:rowOff>104775</xdr:rowOff>
                  </from>
                  <to>
                    <xdr:col>23</xdr:col>
                    <xdr:colOff>419100</xdr:colOff>
                    <xdr:row>22</xdr:row>
                    <xdr:rowOff>0</xdr:rowOff>
                  </to>
                </anchor>
              </controlPr>
            </control>
          </mc:Choice>
        </mc:AlternateContent>
        <mc:AlternateContent xmlns:mc="http://schemas.openxmlformats.org/markup-compatibility/2006">
          <mc:Choice Requires="x14">
            <control shapeId="3106" r:id="rId36" name="Check Box 34">
              <controlPr defaultSize="0" autoPict="0">
                <anchor moveWithCells="1">
                  <from>
                    <xdr:col>21</xdr:col>
                    <xdr:colOff>523875</xdr:colOff>
                    <xdr:row>21</xdr:row>
                    <xdr:rowOff>104775</xdr:rowOff>
                  </from>
                  <to>
                    <xdr:col>23</xdr:col>
                    <xdr:colOff>0</xdr:colOff>
                    <xdr:row>22</xdr:row>
                    <xdr:rowOff>0</xdr:rowOff>
                  </to>
                </anchor>
              </controlPr>
            </control>
          </mc:Choice>
        </mc:AlternateContent>
        <mc:AlternateContent xmlns:mc="http://schemas.openxmlformats.org/markup-compatibility/2006">
          <mc:Choice Requires="x14">
            <control shapeId="3107" r:id="rId37" name="Check Box 35">
              <controlPr defaultSize="0" autoPict="0">
                <anchor moveWithCells="1">
                  <from>
                    <xdr:col>8</xdr:col>
                    <xdr:colOff>104775</xdr:colOff>
                    <xdr:row>9</xdr:row>
                    <xdr:rowOff>47625</xdr:rowOff>
                  </from>
                  <to>
                    <xdr:col>16</xdr:col>
                    <xdr:colOff>0</xdr:colOff>
                    <xdr:row>9</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26"/>
  <sheetViews>
    <sheetView showGridLines="0" tabSelected="1" topLeftCell="A13" zoomScale="110" zoomScaleNormal="110" workbookViewId="0">
      <selection activeCell="E22" sqref="E22:I22"/>
    </sheetView>
  </sheetViews>
  <sheetFormatPr defaultColWidth="2.25" defaultRowHeight="40.5" customHeight="1"/>
  <cols>
    <col min="1" max="1" width="4.875" style="49" customWidth="1"/>
    <col min="2" max="3" width="2.25" style="49" customWidth="1"/>
    <col min="4" max="14" width="1.75" style="49" customWidth="1"/>
    <col min="15" max="15" width="7.375" style="49" customWidth="1"/>
    <col min="16" max="50" width="1.75" style="49" customWidth="1"/>
    <col min="51" max="51" width="3.25" style="49" customWidth="1"/>
    <col min="52" max="53" width="1.75" style="49" customWidth="1"/>
    <col min="54" max="16384" width="2.25" style="49"/>
  </cols>
  <sheetData>
    <row r="1" spans="1:60" ht="33.75" customHeight="1">
      <c r="A1" s="235" t="s">
        <v>77</v>
      </c>
      <c r="B1" s="235"/>
      <c r="C1" s="235"/>
      <c r="D1" s="235"/>
      <c r="E1" s="235"/>
      <c r="F1" s="235"/>
      <c r="G1" s="235"/>
      <c r="H1" s="235"/>
      <c r="I1" s="235"/>
      <c r="J1" s="235"/>
      <c r="K1" s="235"/>
      <c r="L1" s="235"/>
      <c r="M1" s="235"/>
      <c r="N1" s="235"/>
      <c r="O1" s="236"/>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55"/>
      <c r="BC1" s="55"/>
      <c r="BD1" s="55"/>
      <c r="BE1" s="31"/>
    </row>
    <row r="2" spans="1:60" ht="29.25" customHeight="1">
      <c r="A2" s="50"/>
      <c r="B2" s="238" t="s">
        <v>78</v>
      </c>
      <c r="C2" s="238"/>
      <c r="D2" s="239" t="s">
        <v>79</v>
      </c>
      <c r="E2" s="239"/>
      <c r="F2" s="239"/>
      <c r="G2" s="239"/>
      <c r="H2" s="239"/>
      <c r="I2" s="239"/>
      <c r="J2" s="239"/>
      <c r="K2" s="239"/>
      <c r="L2" s="239"/>
      <c r="M2" s="239"/>
      <c r="N2" s="239"/>
      <c r="O2" s="239"/>
      <c r="P2" s="239" t="s">
        <v>80</v>
      </c>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31"/>
      <c r="BC2" s="31"/>
      <c r="BD2" s="31"/>
      <c r="BE2" s="31"/>
    </row>
    <row r="3" spans="1:60" ht="27.6" customHeight="1">
      <c r="A3" s="51">
        <v>1</v>
      </c>
      <c r="B3" s="240"/>
      <c r="C3" s="240"/>
      <c r="D3" s="241" t="s">
        <v>81</v>
      </c>
      <c r="E3" s="241"/>
      <c r="F3" s="241"/>
      <c r="G3" s="241"/>
      <c r="H3" s="241"/>
      <c r="I3" s="241"/>
      <c r="J3" s="241"/>
      <c r="K3" s="241"/>
      <c r="L3" s="241"/>
      <c r="M3" s="241"/>
      <c r="N3" s="241"/>
      <c r="O3" s="241"/>
      <c r="P3" s="242" t="s">
        <v>82</v>
      </c>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31"/>
      <c r="BC3" s="31"/>
      <c r="BD3" s="31"/>
      <c r="BE3" s="31"/>
    </row>
    <row r="4" spans="1:60" ht="54.95" customHeight="1">
      <c r="A4" s="51">
        <v>2</v>
      </c>
      <c r="B4" s="240"/>
      <c r="C4" s="240"/>
      <c r="D4" s="243" t="s">
        <v>83</v>
      </c>
      <c r="E4" s="243"/>
      <c r="F4" s="243"/>
      <c r="G4" s="243"/>
      <c r="H4" s="243"/>
      <c r="I4" s="243"/>
      <c r="J4" s="243"/>
      <c r="K4" s="243"/>
      <c r="L4" s="243"/>
      <c r="M4" s="243"/>
      <c r="N4" s="243"/>
      <c r="O4" s="243"/>
      <c r="P4" s="244" t="s">
        <v>84</v>
      </c>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row>
    <row r="5" spans="1:60" ht="30" customHeight="1">
      <c r="A5" s="51">
        <v>3</v>
      </c>
      <c r="B5" s="240"/>
      <c r="C5" s="240"/>
      <c r="D5" s="241" t="s">
        <v>85</v>
      </c>
      <c r="E5" s="241"/>
      <c r="F5" s="241"/>
      <c r="G5" s="241"/>
      <c r="H5" s="241"/>
      <c r="I5" s="241"/>
      <c r="J5" s="241"/>
      <c r="K5" s="241"/>
      <c r="L5" s="241"/>
      <c r="M5" s="241"/>
      <c r="N5" s="241"/>
      <c r="O5" s="241"/>
      <c r="P5" s="245" t="s">
        <v>86</v>
      </c>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7"/>
      <c r="BB5" s="31"/>
      <c r="BC5" s="31"/>
      <c r="BD5" s="31"/>
      <c r="BE5" s="31"/>
      <c r="BH5" s="54"/>
    </row>
    <row r="6" spans="1:60" ht="53.1" customHeight="1">
      <c r="A6" s="51">
        <v>4</v>
      </c>
      <c r="B6" s="240"/>
      <c r="C6" s="240"/>
      <c r="D6" s="241" t="s">
        <v>87</v>
      </c>
      <c r="E6" s="241"/>
      <c r="F6" s="241"/>
      <c r="G6" s="241"/>
      <c r="H6" s="241"/>
      <c r="I6" s="241"/>
      <c r="J6" s="241"/>
      <c r="K6" s="241"/>
      <c r="L6" s="241"/>
      <c r="M6" s="241"/>
      <c r="N6" s="241"/>
      <c r="O6" s="241"/>
      <c r="P6" s="242" t="s">
        <v>88</v>
      </c>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row>
    <row r="7" spans="1:60" ht="261.95" customHeight="1">
      <c r="A7" s="51">
        <v>5</v>
      </c>
      <c r="B7" s="240"/>
      <c r="C7" s="240"/>
      <c r="D7" s="248" t="s">
        <v>89</v>
      </c>
      <c r="E7" s="243"/>
      <c r="F7" s="243"/>
      <c r="G7" s="243"/>
      <c r="H7" s="243"/>
      <c r="I7" s="243"/>
      <c r="J7" s="243"/>
      <c r="K7" s="243"/>
      <c r="L7" s="243"/>
      <c r="M7" s="243"/>
      <c r="N7" s="243"/>
      <c r="O7" s="243"/>
      <c r="P7" s="242" t="s">
        <v>90</v>
      </c>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row>
    <row r="8" spans="1:60" ht="26.1" customHeight="1">
      <c r="A8" s="51">
        <v>6</v>
      </c>
      <c r="B8" s="240"/>
      <c r="C8" s="240"/>
      <c r="D8" s="249" t="s">
        <v>91</v>
      </c>
      <c r="E8" s="250"/>
      <c r="F8" s="250"/>
      <c r="G8" s="250"/>
      <c r="H8" s="250"/>
      <c r="I8" s="250"/>
      <c r="J8" s="250"/>
      <c r="K8" s="250"/>
      <c r="L8" s="250"/>
      <c r="M8" s="250"/>
      <c r="N8" s="250"/>
      <c r="O8" s="250"/>
      <c r="P8" s="402" t="s">
        <v>259</v>
      </c>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row>
    <row r="9" spans="1:60" ht="50.45" customHeight="1">
      <c r="A9" s="51">
        <v>7</v>
      </c>
      <c r="B9" s="240"/>
      <c r="C9" s="240"/>
      <c r="D9" s="249" t="s">
        <v>92</v>
      </c>
      <c r="E9" s="250"/>
      <c r="F9" s="250"/>
      <c r="G9" s="250"/>
      <c r="H9" s="250"/>
      <c r="I9" s="250"/>
      <c r="J9" s="250"/>
      <c r="K9" s="250"/>
      <c r="L9" s="250"/>
      <c r="M9" s="250"/>
      <c r="N9" s="250"/>
      <c r="O9" s="250"/>
      <c r="P9" s="251" t="s">
        <v>93</v>
      </c>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row>
    <row r="10" spans="1:60" ht="50.1" customHeight="1">
      <c r="A10" s="51">
        <v>8</v>
      </c>
      <c r="B10" s="240"/>
      <c r="C10" s="240"/>
      <c r="D10" s="249" t="s">
        <v>94</v>
      </c>
      <c r="E10" s="250"/>
      <c r="F10" s="250"/>
      <c r="G10" s="250"/>
      <c r="H10" s="250"/>
      <c r="I10" s="250"/>
      <c r="J10" s="250"/>
      <c r="K10" s="250"/>
      <c r="L10" s="250"/>
      <c r="M10" s="250"/>
      <c r="N10" s="250"/>
      <c r="O10" s="250"/>
      <c r="P10" s="251" t="s">
        <v>95</v>
      </c>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row>
    <row r="11" spans="1:60" ht="27" customHeight="1">
      <c r="A11" s="51">
        <v>9</v>
      </c>
      <c r="B11" s="240"/>
      <c r="C11" s="240"/>
      <c r="D11" s="249" t="s">
        <v>96</v>
      </c>
      <c r="E11" s="250"/>
      <c r="F11" s="250"/>
      <c r="G11" s="250"/>
      <c r="H11" s="250"/>
      <c r="I11" s="250"/>
      <c r="J11" s="250"/>
      <c r="K11" s="250"/>
      <c r="L11" s="250"/>
      <c r="M11" s="250"/>
      <c r="N11" s="250"/>
      <c r="O11" s="250"/>
      <c r="P11" s="251" t="s">
        <v>97</v>
      </c>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row>
    <row r="12" spans="1:60" ht="41.1" customHeight="1">
      <c r="A12" s="51">
        <v>10</v>
      </c>
      <c r="B12" s="240"/>
      <c r="C12" s="240"/>
      <c r="D12" s="249" t="s">
        <v>98</v>
      </c>
      <c r="E12" s="250"/>
      <c r="F12" s="250"/>
      <c r="G12" s="250"/>
      <c r="H12" s="250"/>
      <c r="I12" s="250"/>
      <c r="J12" s="250"/>
      <c r="K12" s="250"/>
      <c r="L12" s="250"/>
      <c r="M12" s="250"/>
      <c r="N12" s="250"/>
      <c r="O12" s="250"/>
      <c r="P12" s="252" t="s">
        <v>99</v>
      </c>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row>
    <row r="13" spans="1:60" ht="36" customHeight="1">
      <c r="A13" s="51">
        <v>11</v>
      </c>
      <c r="B13" s="240"/>
      <c r="C13" s="240"/>
      <c r="D13" s="249" t="s">
        <v>100</v>
      </c>
      <c r="E13" s="250"/>
      <c r="F13" s="250"/>
      <c r="G13" s="250"/>
      <c r="H13" s="250"/>
      <c r="I13" s="250"/>
      <c r="J13" s="250"/>
      <c r="K13" s="250"/>
      <c r="L13" s="250"/>
      <c r="M13" s="250"/>
      <c r="N13" s="250"/>
      <c r="O13" s="250"/>
      <c r="P13" s="251" t="s">
        <v>101</v>
      </c>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2"/>
      <c r="AY13" s="242"/>
      <c r="AZ13" s="242"/>
      <c r="BA13" s="242"/>
    </row>
    <row r="14" spans="1:60" ht="24.95" customHeight="1">
      <c r="A14" s="51">
        <v>12</v>
      </c>
      <c r="B14" s="240"/>
      <c r="C14" s="240"/>
      <c r="D14" s="249" t="s">
        <v>102</v>
      </c>
      <c r="E14" s="250"/>
      <c r="F14" s="250"/>
      <c r="G14" s="250"/>
      <c r="H14" s="250"/>
      <c r="I14" s="250"/>
      <c r="J14" s="250"/>
      <c r="K14" s="250"/>
      <c r="L14" s="250"/>
      <c r="M14" s="250"/>
      <c r="N14" s="250"/>
      <c r="O14" s="250"/>
      <c r="P14" s="251" t="s">
        <v>103</v>
      </c>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row>
    <row r="15" spans="1:60" ht="30.75" customHeight="1">
      <c r="A15" s="51">
        <v>13</v>
      </c>
      <c r="B15" s="240"/>
      <c r="C15" s="240"/>
      <c r="D15" s="243" t="s">
        <v>104</v>
      </c>
      <c r="E15" s="243"/>
      <c r="F15" s="243"/>
      <c r="G15" s="243"/>
      <c r="H15" s="243"/>
      <c r="I15" s="243"/>
      <c r="J15" s="243"/>
      <c r="K15" s="243"/>
      <c r="L15" s="243"/>
      <c r="M15" s="243"/>
      <c r="N15" s="243"/>
      <c r="O15" s="243"/>
      <c r="P15" s="403" t="s">
        <v>260</v>
      </c>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row>
    <row r="16" spans="1:60" ht="30.75" customHeight="1">
      <c r="A16" s="51">
        <v>14</v>
      </c>
      <c r="B16" s="240"/>
      <c r="C16" s="240"/>
      <c r="D16" s="241" t="s">
        <v>105</v>
      </c>
      <c r="E16" s="241"/>
      <c r="F16" s="241"/>
      <c r="G16" s="241"/>
      <c r="H16" s="241"/>
      <c r="I16" s="241"/>
      <c r="J16" s="241"/>
      <c r="K16" s="241"/>
      <c r="L16" s="241"/>
      <c r="M16" s="241"/>
      <c r="N16" s="241"/>
      <c r="O16" s="241"/>
      <c r="P16" s="242" t="s">
        <v>106</v>
      </c>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row>
    <row r="17" spans="1:53" ht="30.75" customHeight="1">
      <c r="A17" s="51">
        <v>15</v>
      </c>
      <c r="B17" s="240"/>
      <c r="C17" s="240"/>
      <c r="D17" s="241" t="s">
        <v>107</v>
      </c>
      <c r="E17" s="241"/>
      <c r="F17" s="241"/>
      <c r="G17" s="241"/>
      <c r="H17" s="241"/>
      <c r="I17" s="241"/>
      <c r="J17" s="241"/>
      <c r="K17" s="241"/>
      <c r="L17" s="241"/>
      <c r="M17" s="241"/>
      <c r="N17" s="241"/>
      <c r="O17" s="241"/>
      <c r="P17" s="402" t="s">
        <v>261</v>
      </c>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row>
    <row r="18" spans="1:53" ht="29.45" customHeight="1">
      <c r="A18" s="51">
        <v>16</v>
      </c>
      <c r="B18" s="240"/>
      <c r="C18" s="240"/>
      <c r="D18" s="243" t="s">
        <v>108</v>
      </c>
      <c r="E18" s="243"/>
      <c r="F18" s="243"/>
      <c r="G18" s="243"/>
      <c r="H18" s="243"/>
      <c r="I18" s="243"/>
      <c r="J18" s="243"/>
      <c r="K18" s="243"/>
      <c r="L18" s="243"/>
      <c r="M18" s="243"/>
      <c r="N18" s="243"/>
      <c r="O18" s="243"/>
      <c r="P18" s="254" t="s">
        <v>109</v>
      </c>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row>
    <row r="19" spans="1:53" ht="40.5" customHeight="1">
      <c r="A19" s="51">
        <v>17</v>
      </c>
      <c r="B19" s="240"/>
      <c r="C19" s="240"/>
      <c r="D19" s="255" t="s">
        <v>110</v>
      </c>
      <c r="E19" s="255"/>
      <c r="F19" s="255"/>
      <c r="G19" s="255"/>
      <c r="H19" s="255"/>
      <c r="I19" s="255"/>
      <c r="J19" s="255"/>
      <c r="K19" s="255"/>
      <c r="L19" s="255"/>
      <c r="M19" s="255"/>
      <c r="N19" s="255"/>
      <c r="O19" s="255"/>
      <c r="P19" s="256" t="s">
        <v>111</v>
      </c>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ht="33.75" customHeight="1">
      <c r="A20" s="52" t="s">
        <v>112</v>
      </c>
      <c r="B20" s="258" t="s">
        <v>113</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row>
    <row r="21" spans="1:53" ht="19.5" customHeight="1">
      <c r="A21" s="53"/>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row>
    <row r="22" spans="1:53" ht="40.5" customHeight="1">
      <c r="A22" s="261"/>
      <c r="B22" s="262"/>
      <c r="C22" s="262"/>
      <c r="E22" s="261"/>
      <c r="F22" s="262"/>
      <c r="G22" s="262"/>
      <c r="H22" s="262"/>
      <c r="I22" s="262"/>
    </row>
    <row r="23" spans="1:53" ht="40.5" customHeight="1">
      <c r="A23" s="262"/>
      <c r="B23" s="262"/>
      <c r="C23" s="262"/>
      <c r="E23" s="263"/>
      <c r="F23" s="263"/>
      <c r="G23" s="263"/>
      <c r="H23" s="263"/>
      <c r="I23" s="263"/>
    </row>
    <row r="24" spans="1:53" ht="40.5" customHeight="1">
      <c r="A24" s="261"/>
      <c r="B24" s="262"/>
      <c r="C24" s="262"/>
      <c r="E24" s="261"/>
      <c r="F24" s="262"/>
      <c r="G24" s="262"/>
      <c r="H24" s="262"/>
      <c r="I24" s="262"/>
    </row>
    <row r="25" spans="1:53" ht="40.5" customHeight="1">
      <c r="A25" s="262"/>
      <c r="B25" s="262"/>
      <c r="C25" s="262"/>
      <c r="D25" s="262"/>
      <c r="E25" s="262"/>
      <c r="F25" s="262"/>
      <c r="G25" s="262"/>
      <c r="H25" s="262"/>
      <c r="I25" s="262"/>
    </row>
    <row r="26" spans="1:53" ht="40.5" customHeight="1">
      <c r="F26" s="264"/>
      <c r="G26" s="264"/>
      <c r="H26" s="264"/>
      <c r="I26" s="264"/>
    </row>
  </sheetData>
  <protectedRanges>
    <protectedRange sqref="B6:I6" name="区域1"/>
  </protectedRanges>
  <mergeCells count="66">
    <mergeCell ref="A25:I25"/>
    <mergeCell ref="F26:I26"/>
    <mergeCell ref="A22:C22"/>
    <mergeCell ref="E22:I22"/>
    <mergeCell ref="A23:C23"/>
    <mergeCell ref="E23:I23"/>
    <mergeCell ref="A24:C24"/>
    <mergeCell ref="E24:I24"/>
    <mergeCell ref="B19:C19"/>
    <mergeCell ref="D19:O19"/>
    <mergeCell ref="P19:BA19"/>
    <mergeCell ref="B20:BA20"/>
    <mergeCell ref="B21:BA21"/>
    <mergeCell ref="B17:C17"/>
    <mergeCell ref="D17:O17"/>
    <mergeCell ref="P17:BA17"/>
    <mergeCell ref="B18:C18"/>
    <mergeCell ref="D18:O18"/>
    <mergeCell ref="P18:BA18"/>
    <mergeCell ref="B15:C15"/>
    <mergeCell ref="D15:O15"/>
    <mergeCell ref="P15:BA15"/>
    <mergeCell ref="B16:C16"/>
    <mergeCell ref="D16:O16"/>
    <mergeCell ref="P16:BA16"/>
    <mergeCell ref="B13:C13"/>
    <mergeCell ref="D13:O13"/>
    <mergeCell ref="P13:BA13"/>
    <mergeCell ref="B14:C14"/>
    <mergeCell ref="D14:O14"/>
    <mergeCell ref="P14:BA14"/>
    <mergeCell ref="B11:C11"/>
    <mergeCell ref="D11:O11"/>
    <mergeCell ref="P11:BA11"/>
    <mergeCell ref="B12:C12"/>
    <mergeCell ref="D12:O12"/>
    <mergeCell ref="P12:BA12"/>
    <mergeCell ref="B9:C9"/>
    <mergeCell ref="D9:O9"/>
    <mergeCell ref="P9:BA9"/>
    <mergeCell ref="B10:C10"/>
    <mergeCell ref="D10:O10"/>
    <mergeCell ref="P10:BA10"/>
    <mergeCell ref="B7:C7"/>
    <mergeCell ref="D7:O7"/>
    <mergeCell ref="P7:BA7"/>
    <mergeCell ref="B8:C8"/>
    <mergeCell ref="D8:O8"/>
    <mergeCell ref="P8:BA8"/>
    <mergeCell ref="B5:C5"/>
    <mergeCell ref="D5:O5"/>
    <mergeCell ref="P5:BA5"/>
    <mergeCell ref="B6:C6"/>
    <mergeCell ref="D6:O6"/>
    <mergeCell ref="P6:BA6"/>
    <mergeCell ref="B3:C3"/>
    <mergeCell ref="D3:O3"/>
    <mergeCell ref="P3:BA3"/>
    <mergeCell ref="B4:C4"/>
    <mergeCell ref="D4:O4"/>
    <mergeCell ref="P4:BA4"/>
    <mergeCell ref="A1:N1"/>
    <mergeCell ref="O1:BA1"/>
    <mergeCell ref="B2:C2"/>
    <mergeCell ref="D2:O2"/>
    <mergeCell ref="P2:BA2"/>
  </mergeCells>
  <phoneticPr fontId="82"/>
  <pageMargins left="0.63" right="0.37" top="0.74" bottom="0.56000000000000005" header="0.51" footer="0.28999999999999998"/>
  <pageSetup paperSize="9" scale="92"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1"/>
  <sheetViews>
    <sheetView showGridLines="0" topLeftCell="A28" workbookViewId="0">
      <selection activeCell="V24" sqref="V24"/>
    </sheetView>
  </sheetViews>
  <sheetFormatPr defaultColWidth="0" defaultRowHeight="18.75" customHeight="1"/>
  <cols>
    <col min="1" max="1" width="9" style="31" customWidth="1"/>
    <col min="2" max="2" width="2.25" style="31" customWidth="1"/>
    <col min="3" max="3" width="9.625" style="31" customWidth="1"/>
    <col min="4" max="5" width="9.125" style="31" customWidth="1"/>
    <col min="6" max="7" width="6.625" style="31" customWidth="1"/>
    <col min="8" max="8" width="8.625" style="31" customWidth="1"/>
    <col min="9" max="9" width="14.625" style="31" customWidth="1"/>
    <col min="10" max="10" width="14.375" style="31" customWidth="1"/>
    <col min="11" max="11" width="2.125" style="31" customWidth="1"/>
    <col min="12" max="12" width="5.125" style="31" customWidth="1"/>
    <col min="13" max="16383" width="2.25" style="31" customWidth="1"/>
    <col min="16384" max="16384" width="10.125" style="31" customWidth="1"/>
  </cols>
  <sheetData>
    <row r="1" spans="1:13" ht="39.75" customHeight="1">
      <c r="A1" s="265" t="s">
        <v>114</v>
      </c>
      <c r="B1" s="266"/>
      <c r="C1" s="266"/>
      <c r="D1" s="266"/>
      <c r="E1" s="266"/>
      <c r="F1" s="266"/>
      <c r="G1" s="266"/>
      <c r="H1" s="266"/>
      <c r="I1" s="266"/>
      <c r="J1" s="266"/>
      <c r="K1" s="266"/>
      <c r="L1" s="45"/>
      <c r="M1" s="46"/>
    </row>
    <row r="2" spans="1:13" ht="18.75" customHeight="1">
      <c r="A2" s="267" t="s">
        <v>115</v>
      </c>
      <c r="B2" s="267"/>
      <c r="C2" s="267"/>
      <c r="D2" s="267"/>
      <c r="E2" s="267"/>
      <c r="F2" s="267"/>
      <c r="G2" s="267"/>
      <c r="H2" s="267"/>
      <c r="I2" s="267"/>
      <c r="J2" s="267"/>
      <c r="K2" s="47"/>
      <c r="L2" s="47"/>
      <c r="M2" s="48"/>
    </row>
    <row r="3" spans="1:13" s="29" customFormat="1" ht="18.75" customHeight="1">
      <c r="A3" s="32" t="s">
        <v>116</v>
      </c>
      <c r="B3" s="32"/>
      <c r="C3" s="33"/>
      <c r="D3" s="33"/>
      <c r="E3" s="33"/>
      <c r="F3" s="33"/>
      <c r="G3" s="33"/>
      <c r="H3" s="33"/>
      <c r="I3" s="33"/>
      <c r="J3" s="33"/>
      <c r="K3" s="33"/>
      <c r="L3" s="33"/>
    </row>
    <row r="4" spans="1:13" s="29" customFormat="1" ht="18.75" customHeight="1">
      <c r="A4" s="33"/>
      <c r="B4" s="33" t="s">
        <v>117</v>
      </c>
      <c r="C4" s="33"/>
      <c r="D4" s="33"/>
      <c r="E4" s="33"/>
      <c r="F4" s="33"/>
      <c r="G4" s="33"/>
      <c r="H4" s="33"/>
      <c r="I4" s="33"/>
      <c r="J4" s="33"/>
      <c r="K4" s="33"/>
      <c r="L4" s="33"/>
    </row>
    <row r="5" spans="1:13" s="29" customFormat="1" ht="18.75" customHeight="1">
      <c r="A5" s="33"/>
      <c r="B5" s="302" t="s">
        <v>118</v>
      </c>
      <c r="C5" s="302"/>
      <c r="D5" s="302"/>
      <c r="E5" s="302"/>
      <c r="F5" s="302"/>
      <c r="G5" s="302"/>
      <c r="H5" s="302"/>
      <c r="I5" s="302"/>
      <c r="J5" s="302"/>
      <c r="K5" s="302"/>
      <c r="L5" s="33"/>
    </row>
    <row r="6" spans="1:13" s="29" customFormat="1" ht="18.75" customHeight="1">
      <c r="A6" s="33"/>
      <c r="B6" s="302"/>
      <c r="C6" s="302"/>
      <c r="D6" s="302"/>
      <c r="E6" s="302"/>
      <c r="F6" s="302"/>
      <c r="G6" s="302"/>
      <c r="H6" s="302"/>
      <c r="I6" s="302"/>
      <c r="J6" s="302"/>
      <c r="K6" s="302"/>
      <c r="L6" s="33"/>
    </row>
    <row r="7" spans="1:13" s="29" customFormat="1" ht="4.5" customHeight="1">
      <c r="A7" s="33"/>
      <c r="B7" s="33"/>
      <c r="C7" s="33"/>
      <c r="D7" s="33"/>
      <c r="E7" s="33"/>
      <c r="F7" s="33"/>
      <c r="G7" s="33"/>
      <c r="H7" s="33"/>
      <c r="I7" s="33"/>
      <c r="J7" s="33"/>
      <c r="K7" s="33"/>
      <c r="L7" s="33"/>
    </row>
    <row r="8" spans="1:13" s="29" customFormat="1" ht="18.75" customHeight="1">
      <c r="A8" s="32" t="s">
        <v>119</v>
      </c>
      <c r="B8" s="33"/>
      <c r="C8" s="33"/>
      <c r="D8" s="33"/>
      <c r="E8" s="33"/>
      <c r="F8" s="33"/>
      <c r="G8" s="33"/>
      <c r="H8" s="33"/>
      <c r="I8" s="33"/>
      <c r="J8" s="33"/>
      <c r="K8" s="33"/>
      <c r="L8" s="33"/>
    </row>
    <row r="9" spans="1:13" s="30" customFormat="1" ht="18.75" customHeight="1">
      <c r="A9" s="268" t="s">
        <v>120</v>
      </c>
      <c r="B9" s="269"/>
      <c r="C9" s="269"/>
      <c r="D9" s="269"/>
      <c r="E9" s="269" t="s">
        <v>121</v>
      </c>
      <c r="F9" s="269"/>
      <c r="G9" s="269" t="s">
        <v>122</v>
      </c>
      <c r="H9" s="270"/>
      <c r="I9" s="269" t="s">
        <v>123</v>
      </c>
      <c r="J9" s="269"/>
      <c r="K9" s="271"/>
      <c r="L9" s="35"/>
    </row>
    <row r="10" spans="1:13" s="29" customFormat="1" ht="18.75" customHeight="1">
      <c r="A10" s="272" t="s">
        <v>124</v>
      </c>
      <c r="B10" s="273"/>
      <c r="C10" s="273"/>
      <c r="D10" s="273"/>
      <c r="E10" s="273" t="s">
        <v>125</v>
      </c>
      <c r="F10" s="273"/>
      <c r="G10" s="273" t="s">
        <v>126</v>
      </c>
      <c r="H10" s="274"/>
      <c r="I10" s="273" t="s">
        <v>127</v>
      </c>
      <c r="J10" s="273"/>
      <c r="K10" s="275"/>
      <c r="L10" s="33"/>
    </row>
    <row r="11" spans="1:13" s="29" customFormat="1" ht="18.75" customHeight="1">
      <c r="A11" s="272" t="s">
        <v>128</v>
      </c>
      <c r="B11" s="273"/>
      <c r="C11" s="273"/>
      <c r="D11" s="273"/>
      <c r="E11" s="273" t="s">
        <v>129</v>
      </c>
      <c r="F11" s="273"/>
      <c r="G11" s="273" t="s">
        <v>130</v>
      </c>
      <c r="H11" s="274"/>
      <c r="I11" s="273" t="s">
        <v>127</v>
      </c>
      <c r="J11" s="273"/>
      <c r="K11" s="275"/>
      <c r="L11" s="33"/>
    </row>
    <row r="12" spans="1:13" s="29" customFormat="1" ht="18.75" customHeight="1">
      <c r="A12" s="272" t="s">
        <v>131</v>
      </c>
      <c r="B12" s="273"/>
      <c r="C12" s="273"/>
      <c r="D12" s="273"/>
      <c r="E12" s="273" t="s">
        <v>132</v>
      </c>
      <c r="F12" s="273"/>
      <c r="G12" s="273" t="s">
        <v>133</v>
      </c>
      <c r="H12" s="274"/>
      <c r="I12" s="273" t="s">
        <v>127</v>
      </c>
      <c r="J12" s="273"/>
      <c r="K12" s="275"/>
      <c r="L12" s="33"/>
    </row>
    <row r="13" spans="1:13" s="29" customFormat="1" ht="18.75" customHeight="1">
      <c r="A13" s="276" t="s">
        <v>134</v>
      </c>
      <c r="B13" s="277"/>
      <c r="C13" s="277"/>
      <c r="D13" s="277"/>
      <c r="E13" s="277" t="s">
        <v>135</v>
      </c>
      <c r="F13" s="277"/>
      <c r="G13" s="277" t="s">
        <v>136</v>
      </c>
      <c r="H13" s="278"/>
      <c r="I13" s="277" t="s">
        <v>137</v>
      </c>
      <c r="J13" s="277"/>
      <c r="K13" s="279"/>
      <c r="L13" s="33"/>
    </row>
    <row r="14" spans="1:13" s="29" customFormat="1" ht="18.75" customHeight="1">
      <c r="A14" s="33"/>
      <c r="B14" s="33"/>
      <c r="C14" s="33"/>
      <c r="D14" s="33"/>
      <c r="E14" s="33"/>
      <c r="F14" s="33"/>
      <c r="G14" s="33"/>
      <c r="H14" s="33"/>
      <c r="I14" s="33"/>
      <c r="J14" s="33"/>
      <c r="K14" s="33"/>
    </row>
    <row r="15" spans="1:13" s="29" customFormat="1" ht="18.75" customHeight="1">
      <c r="A15" s="32" t="s">
        <v>138</v>
      </c>
      <c r="B15" s="33"/>
      <c r="C15" s="33"/>
      <c r="D15" s="33"/>
      <c r="E15" s="33"/>
      <c r="F15" s="33"/>
      <c r="G15" s="33"/>
      <c r="H15" s="33"/>
      <c r="I15" s="33"/>
      <c r="J15" s="33"/>
      <c r="K15" s="33"/>
    </row>
    <row r="16" spans="1:13" s="29" customFormat="1" ht="1.5" customHeight="1">
      <c r="A16" s="33"/>
      <c r="B16" s="33"/>
      <c r="C16" s="33"/>
      <c r="D16" s="33"/>
      <c r="E16" s="33"/>
      <c r="F16" s="33"/>
      <c r="G16" s="33"/>
      <c r="H16" s="33"/>
      <c r="I16" s="33"/>
      <c r="J16" s="33"/>
      <c r="K16" s="33"/>
    </row>
    <row r="17" spans="1:11" s="29" customFormat="1" ht="18.75" customHeight="1">
      <c r="A17" s="34" t="s">
        <v>139</v>
      </c>
      <c r="B17" s="34"/>
      <c r="C17" s="34"/>
      <c r="D17" s="34"/>
      <c r="E17" s="34"/>
      <c r="F17" s="34"/>
      <c r="G17" s="33"/>
      <c r="H17" s="35"/>
      <c r="I17" s="33"/>
      <c r="J17" s="33"/>
      <c r="K17" s="33"/>
    </row>
    <row r="18" spans="1:11" s="29" customFormat="1" ht="18.75" customHeight="1">
      <c r="A18" s="34" t="s">
        <v>140</v>
      </c>
      <c r="B18" s="34"/>
      <c r="C18" s="34"/>
      <c r="D18" s="34"/>
      <c r="E18" s="34"/>
      <c r="F18" s="34"/>
      <c r="G18" s="33"/>
      <c r="H18" s="35"/>
      <c r="I18" s="33"/>
      <c r="J18" s="33"/>
      <c r="K18" s="33"/>
    </row>
    <row r="19" spans="1:11" s="29" customFormat="1" ht="8.25" customHeight="1">
      <c r="A19" s="33"/>
      <c r="B19" s="35"/>
      <c r="C19" s="35"/>
      <c r="D19" s="35"/>
      <c r="E19" s="35"/>
      <c r="F19" s="35"/>
      <c r="G19" s="35"/>
      <c r="H19" s="35"/>
      <c r="I19" s="33"/>
      <c r="J19" s="33"/>
      <c r="K19" s="33"/>
    </row>
    <row r="20" spans="1:11" s="29" customFormat="1" ht="18.75" customHeight="1">
      <c r="A20" s="32" t="s">
        <v>141</v>
      </c>
      <c r="B20" s="33"/>
      <c r="C20" s="33"/>
      <c r="D20" s="33"/>
      <c r="E20" s="33"/>
      <c r="F20" s="33"/>
      <c r="G20" s="33"/>
      <c r="H20" s="33"/>
      <c r="I20" s="33"/>
      <c r="J20" s="33"/>
      <c r="K20" s="33"/>
    </row>
    <row r="21" spans="1:11" s="29" customFormat="1" ht="18.75" customHeight="1">
      <c r="A21" s="298" t="s">
        <v>142</v>
      </c>
      <c r="B21" s="299"/>
      <c r="C21" s="296" t="s">
        <v>143</v>
      </c>
      <c r="D21" s="280" t="s">
        <v>144</v>
      </c>
      <c r="E21" s="281"/>
      <c r="F21" s="281"/>
      <c r="G21" s="281"/>
      <c r="H21" s="281"/>
      <c r="I21" s="281"/>
      <c r="J21" s="281"/>
      <c r="K21" s="282"/>
    </row>
    <row r="22" spans="1:11" s="29" customFormat="1" ht="33.75" customHeight="1">
      <c r="A22" s="300"/>
      <c r="B22" s="301"/>
      <c r="C22" s="297"/>
      <c r="D22" s="283" t="s">
        <v>145</v>
      </c>
      <c r="E22" s="284"/>
      <c r="F22" s="285" t="s">
        <v>146</v>
      </c>
      <c r="G22" s="284"/>
      <c r="H22" s="285" t="s">
        <v>147</v>
      </c>
      <c r="I22" s="284"/>
      <c r="J22" s="285" t="s">
        <v>148</v>
      </c>
      <c r="K22" s="286"/>
    </row>
    <row r="23" spans="1:11" s="29" customFormat="1" ht="18.75" customHeight="1">
      <c r="A23" s="272" t="s">
        <v>149</v>
      </c>
      <c r="B23" s="273"/>
      <c r="C23" s="26">
        <v>60000</v>
      </c>
      <c r="D23" s="287" t="s">
        <v>150</v>
      </c>
      <c r="E23" s="288"/>
      <c r="F23" s="288" t="s">
        <v>150</v>
      </c>
      <c r="G23" s="288"/>
      <c r="H23" s="288" t="s">
        <v>150</v>
      </c>
      <c r="I23" s="288"/>
      <c r="J23" s="288" t="s">
        <v>150</v>
      </c>
      <c r="K23" s="289"/>
    </row>
    <row r="24" spans="1:11" s="29" customFormat="1" ht="18.75" customHeight="1">
      <c r="A24" s="290" t="s">
        <v>151</v>
      </c>
      <c r="B24" s="291"/>
      <c r="C24" s="26">
        <v>90000</v>
      </c>
      <c r="D24" s="287">
        <f>C24</f>
        <v>90000</v>
      </c>
      <c r="E24" s="288"/>
      <c r="F24" s="288">
        <f>D24/12*9</f>
        <v>67500</v>
      </c>
      <c r="G24" s="288"/>
      <c r="H24" s="288">
        <f>D24/12*6</f>
        <v>45000</v>
      </c>
      <c r="I24" s="288"/>
      <c r="J24" s="288">
        <f>D24/12*3</f>
        <v>22500</v>
      </c>
      <c r="K24" s="289"/>
    </row>
    <row r="25" spans="1:11" s="29" customFormat="1" ht="18.75" customHeight="1">
      <c r="A25" s="272" t="s">
        <v>152</v>
      </c>
      <c r="B25" s="273"/>
      <c r="C25" s="26">
        <v>670000</v>
      </c>
      <c r="D25" s="287">
        <f>C25</f>
        <v>670000</v>
      </c>
      <c r="E25" s="288"/>
      <c r="F25" s="288">
        <f>D25/12*9</f>
        <v>502500</v>
      </c>
      <c r="G25" s="288"/>
      <c r="H25" s="288">
        <f>D25/12*6</f>
        <v>335000</v>
      </c>
      <c r="I25" s="288"/>
      <c r="J25" s="288">
        <f>D25/12*3</f>
        <v>167500</v>
      </c>
      <c r="K25" s="289"/>
    </row>
    <row r="26" spans="1:11" s="29" customFormat="1" ht="18.75" customHeight="1">
      <c r="A26" s="276" t="s">
        <v>153</v>
      </c>
      <c r="B26" s="277"/>
      <c r="C26" s="27">
        <f>SUM(C23:C25)</f>
        <v>820000</v>
      </c>
      <c r="D26" s="292">
        <f>SUM(D24:E25)</f>
        <v>760000</v>
      </c>
      <c r="E26" s="293"/>
      <c r="F26" s="292">
        <f t="shared" ref="F26" si="0">SUM(F24:G25)</f>
        <v>570000</v>
      </c>
      <c r="G26" s="293"/>
      <c r="H26" s="292">
        <f t="shared" ref="H26" si="1">SUM(H24:I25)</f>
        <v>380000</v>
      </c>
      <c r="I26" s="293"/>
      <c r="J26" s="292">
        <f t="shared" ref="J26" si="2">SUM(J24:K25)</f>
        <v>190000</v>
      </c>
      <c r="K26" s="294"/>
    </row>
    <row r="27" spans="1:11" s="29" customFormat="1" ht="18.75" customHeight="1">
      <c r="A27" s="36" t="s">
        <v>154</v>
      </c>
      <c r="B27" s="36"/>
      <c r="C27" s="36"/>
      <c r="D27" s="31"/>
      <c r="E27" s="31"/>
      <c r="F27" s="31"/>
      <c r="G27" s="31"/>
      <c r="H27" s="31"/>
      <c r="I27" s="31"/>
    </row>
    <row r="28" spans="1:11" s="29" customFormat="1" ht="22.5" customHeight="1">
      <c r="A28" s="36" t="s">
        <v>155</v>
      </c>
      <c r="B28" s="36"/>
      <c r="C28" s="36"/>
      <c r="D28" s="31"/>
      <c r="E28" s="31"/>
      <c r="F28" s="31"/>
      <c r="G28" s="31"/>
      <c r="H28" s="31"/>
      <c r="I28" s="31"/>
    </row>
    <row r="29" spans="1:11" s="29" customFormat="1" ht="18.75" customHeight="1">
      <c r="A29" s="37" t="s">
        <v>156</v>
      </c>
      <c r="B29" s="37"/>
      <c r="C29" s="33"/>
    </row>
    <row r="30" spans="1:11" ht="18.75" customHeight="1">
      <c r="A30" s="38" t="s">
        <v>157</v>
      </c>
      <c r="C30" s="38"/>
    </row>
    <row r="31" spans="1:11" ht="18.75" customHeight="1">
      <c r="A31" s="38" t="s">
        <v>158</v>
      </c>
      <c r="C31" s="38"/>
    </row>
    <row r="32" spans="1:11" ht="18.75" customHeight="1">
      <c r="A32" s="39" t="s">
        <v>159</v>
      </c>
      <c r="C32" s="38"/>
      <c r="D32" s="40"/>
    </row>
    <row r="33" spans="1:11" ht="18.75" customHeight="1">
      <c r="A33" s="38" t="s">
        <v>160</v>
      </c>
      <c r="C33" s="38"/>
    </row>
    <row r="34" spans="1:11" ht="18.75" customHeight="1">
      <c r="A34" s="38" t="s">
        <v>161</v>
      </c>
      <c r="C34" s="38"/>
    </row>
    <row r="35" spans="1:11" ht="18.75" customHeight="1">
      <c r="A35" s="38" t="s">
        <v>162</v>
      </c>
      <c r="C35" s="38"/>
    </row>
    <row r="36" spans="1:11" ht="18.75" customHeight="1">
      <c r="A36" s="38" t="s">
        <v>163</v>
      </c>
      <c r="C36" s="38"/>
    </row>
    <row r="37" spans="1:11" ht="18.75" customHeight="1">
      <c r="A37" s="38" t="s">
        <v>164</v>
      </c>
      <c r="C37" s="38"/>
    </row>
    <row r="38" spans="1:11" ht="18.75" customHeight="1">
      <c r="A38" s="38" t="s">
        <v>165</v>
      </c>
      <c r="C38" s="38"/>
    </row>
    <row r="39" spans="1:11" ht="18.75" customHeight="1">
      <c r="A39" s="38" t="s">
        <v>166</v>
      </c>
      <c r="C39" s="38"/>
    </row>
    <row r="40" spans="1:11" ht="22.5" customHeight="1">
      <c r="A40" s="295" t="s">
        <v>167</v>
      </c>
      <c r="B40" s="295"/>
      <c r="C40" s="295"/>
    </row>
    <row r="41" spans="1:11" ht="18.75" customHeight="1">
      <c r="A41" s="41" t="s">
        <v>168</v>
      </c>
      <c r="B41" s="29"/>
      <c r="C41" s="29"/>
      <c r="D41" s="29"/>
      <c r="E41" s="29"/>
      <c r="F41" s="29"/>
      <c r="G41" s="29"/>
      <c r="H41" s="29"/>
    </row>
    <row r="42" spans="1:11" ht="19.899999999999999" customHeight="1">
      <c r="B42" s="42" t="s">
        <v>169</v>
      </c>
      <c r="C42" s="42"/>
      <c r="D42" s="42"/>
      <c r="E42" s="42"/>
      <c r="F42" s="42"/>
      <c r="G42" s="42"/>
      <c r="H42" s="42"/>
      <c r="I42" s="42"/>
      <c r="J42" s="42"/>
      <c r="K42" s="42"/>
    </row>
    <row r="43" spans="1:11" ht="19.899999999999999" customHeight="1">
      <c r="B43" s="42" t="s">
        <v>170</v>
      </c>
      <c r="C43" s="42"/>
      <c r="D43" s="42"/>
      <c r="E43" s="42"/>
      <c r="F43" s="42"/>
      <c r="G43" s="42"/>
      <c r="H43" s="42"/>
      <c r="I43" s="42"/>
      <c r="J43" s="42"/>
      <c r="K43" s="42"/>
    </row>
    <row r="44" spans="1:11" ht="19.899999999999999" customHeight="1">
      <c r="B44" s="43" t="s">
        <v>171</v>
      </c>
      <c r="C44" s="43"/>
      <c r="D44" s="44"/>
      <c r="E44" s="42"/>
      <c r="F44" s="42"/>
      <c r="G44" s="42"/>
      <c r="H44" s="42"/>
      <c r="I44" s="42"/>
      <c r="J44" s="42"/>
      <c r="K44" s="42"/>
    </row>
    <row r="45" spans="1:11" ht="19.899999999999999" customHeight="1">
      <c r="B45" s="42" t="s">
        <v>172</v>
      </c>
      <c r="C45" s="42"/>
      <c r="D45" s="42"/>
      <c r="E45" s="42"/>
      <c r="F45" s="42"/>
      <c r="G45" s="42"/>
      <c r="H45" s="42"/>
      <c r="I45" s="42"/>
      <c r="J45" s="42"/>
      <c r="K45" s="42"/>
    </row>
    <row r="46" spans="1:11" ht="19.899999999999999" customHeight="1">
      <c r="B46" s="42" t="s">
        <v>173</v>
      </c>
      <c r="C46" s="42"/>
      <c r="D46" s="42"/>
      <c r="E46" s="42"/>
      <c r="F46" s="42"/>
      <c r="G46" s="42"/>
      <c r="H46" s="42"/>
      <c r="I46" s="42"/>
      <c r="J46" s="42"/>
      <c r="K46" s="42"/>
    </row>
    <row r="47" spans="1:11" ht="19.899999999999999" customHeight="1">
      <c r="B47" s="42" t="s">
        <v>174</v>
      </c>
      <c r="C47" s="42"/>
      <c r="D47" s="42"/>
      <c r="E47" s="42"/>
      <c r="F47" s="42"/>
      <c r="G47" s="42"/>
      <c r="H47" s="42"/>
      <c r="I47" s="42"/>
      <c r="J47" s="42"/>
      <c r="K47" s="42"/>
    </row>
    <row r="48" spans="1:11" ht="19.899999999999999" customHeight="1">
      <c r="B48" s="42" t="s">
        <v>175</v>
      </c>
      <c r="C48" s="42"/>
      <c r="D48" s="42"/>
      <c r="E48" s="42"/>
      <c r="F48" s="42"/>
      <c r="G48" s="42"/>
      <c r="H48" s="42"/>
      <c r="I48" s="42"/>
      <c r="J48" s="42"/>
      <c r="K48" s="42"/>
    </row>
    <row r="49" spans="2:11" ht="19.899999999999999" customHeight="1">
      <c r="B49" s="42" t="s">
        <v>176</v>
      </c>
      <c r="C49" s="42"/>
      <c r="D49" s="42"/>
      <c r="E49" s="42"/>
      <c r="F49" s="42"/>
      <c r="G49" s="42"/>
      <c r="H49" s="42"/>
      <c r="I49" s="42"/>
      <c r="J49" s="42"/>
      <c r="K49" s="42"/>
    </row>
    <row r="50" spans="2:11" ht="19.899999999999999" customHeight="1">
      <c r="B50" s="42" t="s">
        <v>177</v>
      </c>
      <c r="C50" s="42"/>
      <c r="D50" s="42"/>
      <c r="E50" s="42"/>
      <c r="F50" s="42"/>
      <c r="G50" s="42"/>
      <c r="H50" s="42"/>
      <c r="I50" s="42"/>
      <c r="J50" s="42"/>
      <c r="K50" s="42"/>
    </row>
    <row r="51" spans="2:11" ht="19.899999999999999" customHeight="1">
      <c r="B51" s="42" t="s">
        <v>178</v>
      </c>
    </row>
  </sheetData>
  <mergeCells count="51">
    <mergeCell ref="A40:C40"/>
    <mergeCell ref="C21:C22"/>
    <mergeCell ref="A21:B22"/>
    <mergeCell ref="B5:K6"/>
    <mergeCell ref="A26:B26"/>
    <mergeCell ref="D26:E26"/>
    <mergeCell ref="F26:G26"/>
    <mergeCell ref="H26:I26"/>
    <mergeCell ref="J26:K26"/>
    <mergeCell ref="A25:B25"/>
    <mergeCell ref="D25:E25"/>
    <mergeCell ref="F25:G25"/>
    <mergeCell ref="H25:I25"/>
    <mergeCell ref="J25:K25"/>
    <mergeCell ref="A24:B24"/>
    <mergeCell ref="D24:E24"/>
    <mergeCell ref="F24:G24"/>
    <mergeCell ref="H24:I24"/>
    <mergeCell ref="J24:K24"/>
    <mergeCell ref="A23:B23"/>
    <mergeCell ref="D23:E23"/>
    <mergeCell ref="F23:G23"/>
    <mergeCell ref="H23:I23"/>
    <mergeCell ref="J23:K23"/>
    <mergeCell ref="D21:K21"/>
    <mergeCell ref="D22:E22"/>
    <mergeCell ref="F22:G22"/>
    <mergeCell ref="H22:I22"/>
    <mergeCell ref="J22:K22"/>
    <mergeCell ref="A12:D12"/>
    <mergeCell ref="E12:F12"/>
    <mergeCell ref="G12:H12"/>
    <mergeCell ref="I12:K12"/>
    <mergeCell ref="A13:D13"/>
    <mergeCell ref="E13:F13"/>
    <mergeCell ref="G13:H13"/>
    <mergeCell ref="I13:K13"/>
    <mergeCell ref="A10:D10"/>
    <mergeCell ref="E10:F10"/>
    <mergeCell ref="G10:H10"/>
    <mergeCell ref="I10:K10"/>
    <mergeCell ref="A11:D11"/>
    <mergeCell ref="E11:F11"/>
    <mergeCell ref="G11:H11"/>
    <mergeCell ref="I11:K11"/>
    <mergeCell ref="A1:K1"/>
    <mergeCell ref="A2:J2"/>
    <mergeCell ref="A9:D9"/>
    <mergeCell ref="E9:F9"/>
    <mergeCell ref="G9:H9"/>
    <mergeCell ref="I9:K9"/>
  </mergeCells>
  <phoneticPr fontId="82"/>
  <printOptions horizontalCentered="1" verticalCentered="1"/>
  <pageMargins left="0.19" right="0" top="0.41" bottom="0.2" header="0.35" footer="0"/>
  <pageSetup paperSize="9" orientation="portrait" horizontalDpi="300" verticalDpi="300"/>
  <headerFooter alignWithMargins="0"/>
  <rowBreaks count="1" manualBreakCount="1">
    <brk id="39" max="10"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77"/>
  <sheetViews>
    <sheetView topLeftCell="A53" workbookViewId="0">
      <selection activeCell="P65" sqref="P65"/>
    </sheetView>
  </sheetViews>
  <sheetFormatPr defaultColWidth="9" defaultRowHeight="13.5" customHeight="1" zeroHeight="1"/>
  <cols>
    <col min="1" max="2" width="8.25" style="4" customWidth="1"/>
    <col min="3" max="3" width="14.625" style="4" customWidth="1"/>
    <col min="4" max="11" width="7.625" style="4" customWidth="1"/>
    <col min="12" max="12" width="2.375" style="4" customWidth="1"/>
    <col min="13" max="256" width="9" style="4"/>
    <col min="257" max="258" width="8.25" style="4" customWidth="1"/>
    <col min="259" max="259" width="14.625" style="4" customWidth="1"/>
    <col min="260" max="267" width="7.625" style="4" customWidth="1"/>
    <col min="268" max="268" width="2.375" style="4" customWidth="1"/>
    <col min="269" max="512" width="9" style="4"/>
    <col min="513" max="514" width="8.25" style="4" customWidth="1"/>
    <col min="515" max="515" width="14.625" style="4" customWidth="1"/>
    <col min="516" max="523" width="7.625" style="4" customWidth="1"/>
    <col min="524" max="524" width="2.375" style="4" customWidth="1"/>
    <col min="525" max="768" width="9" style="4"/>
    <col min="769" max="770" width="8.25" style="4" customWidth="1"/>
    <col min="771" max="771" width="14.625" style="4" customWidth="1"/>
    <col min="772" max="779" width="7.625" style="4" customWidth="1"/>
    <col min="780" max="780" width="2.375" style="4" customWidth="1"/>
    <col min="781" max="1024" width="9" style="4"/>
    <col min="1025" max="1026" width="8.25" style="4" customWidth="1"/>
    <col min="1027" max="1027" width="14.625" style="4" customWidth="1"/>
    <col min="1028" max="1035" width="7.625" style="4" customWidth="1"/>
    <col min="1036" max="1036" width="2.375" style="4" customWidth="1"/>
    <col min="1037" max="1280" width="9" style="4"/>
    <col min="1281" max="1282" width="8.25" style="4" customWidth="1"/>
    <col min="1283" max="1283" width="14.625" style="4" customWidth="1"/>
    <col min="1284" max="1291" width="7.625" style="4" customWidth="1"/>
    <col min="1292" max="1292" width="2.375" style="4" customWidth="1"/>
    <col min="1293" max="1536" width="9" style="4"/>
    <col min="1537" max="1538" width="8.25" style="4" customWidth="1"/>
    <col min="1539" max="1539" width="14.625" style="4" customWidth="1"/>
    <col min="1540" max="1547" width="7.625" style="4" customWidth="1"/>
    <col min="1548" max="1548" width="2.375" style="4" customWidth="1"/>
    <col min="1549" max="1792" width="9" style="4"/>
    <col min="1793" max="1794" width="8.25" style="4" customWidth="1"/>
    <col min="1795" max="1795" width="14.625" style="4" customWidth="1"/>
    <col min="1796" max="1803" width="7.625" style="4" customWidth="1"/>
    <col min="1804" max="1804" width="2.375" style="4" customWidth="1"/>
    <col min="1805" max="2048" width="9" style="4"/>
    <col min="2049" max="2050" width="8.25" style="4" customWidth="1"/>
    <col min="2051" max="2051" width="14.625" style="4" customWidth="1"/>
    <col min="2052" max="2059" width="7.625" style="4" customWidth="1"/>
    <col min="2060" max="2060" width="2.375" style="4" customWidth="1"/>
    <col min="2061" max="2304" width="9" style="4"/>
    <col min="2305" max="2306" width="8.25" style="4" customWidth="1"/>
    <col min="2307" max="2307" width="14.625" style="4" customWidth="1"/>
    <col min="2308" max="2315" width="7.625" style="4" customWidth="1"/>
    <col min="2316" max="2316" width="2.375" style="4" customWidth="1"/>
    <col min="2317" max="2560" width="9" style="4"/>
    <col min="2561" max="2562" width="8.25" style="4" customWidth="1"/>
    <col min="2563" max="2563" width="14.625" style="4" customWidth="1"/>
    <col min="2564" max="2571" width="7.625" style="4" customWidth="1"/>
    <col min="2572" max="2572" width="2.375" style="4" customWidth="1"/>
    <col min="2573" max="2816" width="9" style="4"/>
    <col min="2817" max="2818" width="8.25" style="4" customWidth="1"/>
    <col min="2819" max="2819" width="14.625" style="4" customWidth="1"/>
    <col min="2820" max="2827" width="7.625" style="4" customWidth="1"/>
    <col min="2828" max="2828" width="2.375" style="4" customWidth="1"/>
    <col min="2829" max="3072" width="9" style="4"/>
    <col min="3073" max="3074" width="8.25" style="4" customWidth="1"/>
    <col min="3075" max="3075" width="14.625" style="4" customWidth="1"/>
    <col min="3076" max="3083" width="7.625" style="4" customWidth="1"/>
    <col min="3084" max="3084" width="2.375" style="4" customWidth="1"/>
    <col min="3085" max="3328" width="9" style="4"/>
    <col min="3329" max="3330" width="8.25" style="4" customWidth="1"/>
    <col min="3331" max="3331" width="14.625" style="4" customWidth="1"/>
    <col min="3332" max="3339" width="7.625" style="4" customWidth="1"/>
    <col min="3340" max="3340" width="2.375" style="4" customWidth="1"/>
    <col min="3341" max="3584" width="9" style="4"/>
    <col min="3585" max="3586" width="8.25" style="4" customWidth="1"/>
    <col min="3587" max="3587" width="14.625" style="4" customWidth="1"/>
    <col min="3588" max="3595" width="7.625" style="4" customWidth="1"/>
    <col min="3596" max="3596" width="2.375" style="4" customWidth="1"/>
    <col min="3597" max="3840" width="9" style="4"/>
    <col min="3841" max="3842" width="8.25" style="4" customWidth="1"/>
    <col min="3843" max="3843" width="14.625" style="4" customWidth="1"/>
    <col min="3844" max="3851" width="7.625" style="4" customWidth="1"/>
    <col min="3852" max="3852" width="2.375" style="4" customWidth="1"/>
    <col min="3853" max="4096" width="9" style="4"/>
    <col min="4097" max="4098" width="8.25" style="4" customWidth="1"/>
    <col min="4099" max="4099" width="14.625" style="4" customWidth="1"/>
    <col min="4100" max="4107" width="7.625" style="4" customWidth="1"/>
    <col min="4108" max="4108" width="2.375" style="4" customWidth="1"/>
    <col min="4109" max="4352" width="9" style="4"/>
    <col min="4353" max="4354" width="8.25" style="4" customWidth="1"/>
    <col min="4355" max="4355" width="14.625" style="4" customWidth="1"/>
    <col min="4356" max="4363" width="7.625" style="4" customWidth="1"/>
    <col min="4364" max="4364" width="2.375" style="4" customWidth="1"/>
    <col min="4365" max="4608" width="9" style="4"/>
    <col min="4609" max="4610" width="8.25" style="4" customWidth="1"/>
    <col min="4611" max="4611" width="14.625" style="4" customWidth="1"/>
    <col min="4612" max="4619" width="7.625" style="4" customWidth="1"/>
    <col min="4620" max="4620" width="2.375" style="4" customWidth="1"/>
    <col min="4621" max="4864" width="9" style="4"/>
    <col min="4865" max="4866" width="8.25" style="4" customWidth="1"/>
    <col min="4867" max="4867" width="14.625" style="4" customWidth="1"/>
    <col min="4868" max="4875" width="7.625" style="4" customWidth="1"/>
    <col min="4876" max="4876" width="2.375" style="4" customWidth="1"/>
    <col min="4877" max="5120" width="9" style="4"/>
    <col min="5121" max="5122" width="8.25" style="4" customWidth="1"/>
    <col min="5123" max="5123" width="14.625" style="4" customWidth="1"/>
    <col min="5124" max="5131" width="7.625" style="4" customWidth="1"/>
    <col min="5132" max="5132" width="2.375" style="4" customWidth="1"/>
    <col min="5133" max="5376" width="9" style="4"/>
    <col min="5377" max="5378" width="8.25" style="4" customWidth="1"/>
    <col min="5379" max="5379" width="14.625" style="4" customWidth="1"/>
    <col min="5380" max="5387" width="7.625" style="4" customWidth="1"/>
    <col min="5388" max="5388" width="2.375" style="4" customWidth="1"/>
    <col min="5389" max="5632" width="9" style="4"/>
    <col min="5633" max="5634" width="8.25" style="4" customWidth="1"/>
    <col min="5635" max="5635" width="14.625" style="4" customWidth="1"/>
    <col min="5636" max="5643" width="7.625" style="4" customWidth="1"/>
    <col min="5644" max="5644" width="2.375" style="4" customWidth="1"/>
    <col min="5645" max="5888" width="9" style="4"/>
    <col min="5889" max="5890" width="8.25" style="4" customWidth="1"/>
    <col min="5891" max="5891" width="14.625" style="4" customWidth="1"/>
    <col min="5892" max="5899" width="7.625" style="4" customWidth="1"/>
    <col min="5900" max="5900" width="2.375" style="4" customWidth="1"/>
    <col min="5901" max="6144" width="9" style="4"/>
    <col min="6145" max="6146" width="8.25" style="4" customWidth="1"/>
    <col min="6147" max="6147" width="14.625" style="4" customWidth="1"/>
    <col min="6148" max="6155" width="7.625" style="4" customWidth="1"/>
    <col min="6156" max="6156" width="2.375" style="4" customWidth="1"/>
    <col min="6157" max="6400" width="9" style="4"/>
    <col min="6401" max="6402" width="8.25" style="4" customWidth="1"/>
    <col min="6403" max="6403" width="14.625" style="4" customWidth="1"/>
    <col min="6404" max="6411" width="7.625" style="4" customWidth="1"/>
    <col min="6412" max="6412" width="2.375" style="4" customWidth="1"/>
    <col min="6413" max="6656" width="9" style="4"/>
    <col min="6657" max="6658" width="8.25" style="4" customWidth="1"/>
    <col min="6659" max="6659" width="14.625" style="4" customWidth="1"/>
    <col min="6660" max="6667" width="7.625" style="4" customWidth="1"/>
    <col min="6668" max="6668" width="2.375" style="4" customWidth="1"/>
    <col min="6669" max="6912" width="9" style="4"/>
    <col min="6913" max="6914" width="8.25" style="4" customWidth="1"/>
    <col min="6915" max="6915" width="14.625" style="4" customWidth="1"/>
    <col min="6916" max="6923" width="7.625" style="4" customWidth="1"/>
    <col min="6924" max="6924" width="2.375" style="4" customWidth="1"/>
    <col min="6925" max="7168" width="9" style="4"/>
    <col min="7169" max="7170" width="8.25" style="4" customWidth="1"/>
    <col min="7171" max="7171" width="14.625" style="4" customWidth="1"/>
    <col min="7172" max="7179" width="7.625" style="4" customWidth="1"/>
    <col min="7180" max="7180" width="2.375" style="4" customWidth="1"/>
    <col min="7181" max="7424" width="9" style="4"/>
    <col min="7425" max="7426" width="8.25" style="4" customWidth="1"/>
    <col min="7427" max="7427" width="14.625" style="4" customWidth="1"/>
    <col min="7428" max="7435" width="7.625" style="4" customWidth="1"/>
    <col min="7436" max="7436" width="2.375" style="4" customWidth="1"/>
    <col min="7437" max="7680" width="9" style="4"/>
    <col min="7681" max="7682" width="8.25" style="4" customWidth="1"/>
    <col min="7683" max="7683" width="14.625" style="4" customWidth="1"/>
    <col min="7684" max="7691" width="7.625" style="4" customWidth="1"/>
    <col min="7692" max="7692" width="2.375" style="4" customWidth="1"/>
    <col min="7693" max="7936" width="9" style="4"/>
    <col min="7937" max="7938" width="8.25" style="4" customWidth="1"/>
    <col min="7939" max="7939" width="14.625" style="4" customWidth="1"/>
    <col min="7940" max="7947" width="7.625" style="4" customWidth="1"/>
    <col min="7948" max="7948" width="2.375" style="4" customWidth="1"/>
    <col min="7949" max="8192" width="9" style="4"/>
    <col min="8193" max="8194" width="8.25" style="4" customWidth="1"/>
    <col min="8195" max="8195" width="14.625" style="4" customWidth="1"/>
    <col min="8196" max="8203" width="7.625" style="4" customWidth="1"/>
    <col min="8204" max="8204" width="2.375" style="4" customWidth="1"/>
    <col min="8205" max="8448" width="9" style="4"/>
    <col min="8449" max="8450" width="8.25" style="4" customWidth="1"/>
    <col min="8451" max="8451" width="14.625" style="4" customWidth="1"/>
    <col min="8452" max="8459" width="7.625" style="4" customWidth="1"/>
    <col min="8460" max="8460" width="2.375" style="4" customWidth="1"/>
    <col min="8461" max="8704" width="9" style="4"/>
    <col min="8705" max="8706" width="8.25" style="4" customWidth="1"/>
    <col min="8707" max="8707" width="14.625" style="4" customWidth="1"/>
    <col min="8708" max="8715" width="7.625" style="4" customWidth="1"/>
    <col min="8716" max="8716" width="2.375" style="4" customWidth="1"/>
    <col min="8717" max="8960" width="9" style="4"/>
    <col min="8961" max="8962" width="8.25" style="4" customWidth="1"/>
    <col min="8963" max="8963" width="14.625" style="4" customWidth="1"/>
    <col min="8964" max="8971" width="7.625" style="4" customWidth="1"/>
    <col min="8972" max="8972" width="2.375" style="4" customWidth="1"/>
    <col min="8973" max="9216" width="9" style="4"/>
    <col min="9217" max="9218" width="8.25" style="4" customWidth="1"/>
    <col min="9219" max="9219" width="14.625" style="4" customWidth="1"/>
    <col min="9220" max="9227" width="7.625" style="4" customWidth="1"/>
    <col min="9228" max="9228" width="2.375" style="4" customWidth="1"/>
    <col min="9229" max="9472" width="9" style="4"/>
    <col min="9473" max="9474" width="8.25" style="4" customWidth="1"/>
    <col min="9475" max="9475" width="14.625" style="4" customWidth="1"/>
    <col min="9476" max="9483" width="7.625" style="4" customWidth="1"/>
    <col min="9484" max="9484" width="2.375" style="4" customWidth="1"/>
    <col min="9485" max="9728" width="9" style="4"/>
    <col min="9729" max="9730" width="8.25" style="4" customWidth="1"/>
    <col min="9731" max="9731" width="14.625" style="4" customWidth="1"/>
    <col min="9732" max="9739" width="7.625" style="4" customWidth="1"/>
    <col min="9740" max="9740" width="2.375" style="4" customWidth="1"/>
    <col min="9741" max="9984" width="9" style="4"/>
    <col min="9985" max="9986" width="8.25" style="4" customWidth="1"/>
    <col min="9987" max="9987" width="14.625" style="4" customWidth="1"/>
    <col min="9988" max="9995" width="7.625" style="4" customWidth="1"/>
    <col min="9996" max="9996" width="2.375" style="4" customWidth="1"/>
    <col min="9997" max="10240" width="9" style="4"/>
    <col min="10241" max="10242" width="8.25" style="4" customWidth="1"/>
    <col min="10243" max="10243" width="14.625" style="4" customWidth="1"/>
    <col min="10244" max="10251" width="7.625" style="4" customWidth="1"/>
    <col min="10252" max="10252" width="2.375" style="4" customWidth="1"/>
    <col min="10253" max="10496" width="9" style="4"/>
    <col min="10497" max="10498" width="8.25" style="4" customWidth="1"/>
    <col min="10499" max="10499" width="14.625" style="4" customWidth="1"/>
    <col min="10500" max="10507" width="7.625" style="4" customWidth="1"/>
    <col min="10508" max="10508" width="2.375" style="4" customWidth="1"/>
    <col min="10509" max="10752" width="9" style="4"/>
    <col min="10753" max="10754" width="8.25" style="4" customWidth="1"/>
    <col min="10755" max="10755" width="14.625" style="4" customWidth="1"/>
    <col min="10756" max="10763" width="7.625" style="4" customWidth="1"/>
    <col min="10764" max="10764" width="2.375" style="4" customWidth="1"/>
    <col min="10765" max="11008" width="9" style="4"/>
    <col min="11009" max="11010" width="8.25" style="4" customWidth="1"/>
    <col min="11011" max="11011" width="14.625" style="4" customWidth="1"/>
    <col min="11012" max="11019" width="7.625" style="4" customWidth="1"/>
    <col min="11020" max="11020" width="2.375" style="4" customWidth="1"/>
    <col min="11021" max="11264" width="9" style="4"/>
    <col min="11265" max="11266" width="8.25" style="4" customWidth="1"/>
    <col min="11267" max="11267" width="14.625" style="4" customWidth="1"/>
    <col min="11268" max="11275" width="7.625" style="4" customWidth="1"/>
    <col min="11276" max="11276" width="2.375" style="4" customWidth="1"/>
    <col min="11277" max="11520" width="9" style="4"/>
    <col min="11521" max="11522" width="8.25" style="4" customWidth="1"/>
    <col min="11523" max="11523" width="14.625" style="4" customWidth="1"/>
    <col min="11524" max="11531" width="7.625" style="4" customWidth="1"/>
    <col min="11532" max="11532" width="2.375" style="4" customWidth="1"/>
    <col min="11533" max="11776" width="9" style="4"/>
    <col min="11777" max="11778" width="8.25" style="4" customWidth="1"/>
    <col min="11779" max="11779" width="14.625" style="4" customWidth="1"/>
    <col min="11780" max="11787" width="7.625" style="4" customWidth="1"/>
    <col min="11788" max="11788" width="2.375" style="4" customWidth="1"/>
    <col min="11789" max="12032" width="9" style="4"/>
    <col min="12033" max="12034" width="8.25" style="4" customWidth="1"/>
    <col min="12035" max="12035" width="14.625" style="4" customWidth="1"/>
    <col min="12036" max="12043" width="7.625" style="4" customWidth="1"/>
    <col min="12044" max="12044" width="2.375" style="4" customWidth="1"/>
    <col min="12045" max="12288" width="9" style="4"/>
    <col min="12289" max="12290" width="8.25" style="4" customWidth="1"/>
    <col min="12291" max="12291" width="14.625" style="4" customWidth="1"/>
    <col min="12292" max="12299" width="7.625" style="4" customWidth="1"/>
    <col min="12300" max="12300" width="2.375" style="4" customWidth="1"/>
    <col min="12301" max="12544" width="9" style="4"/>
    <col min="12545" max="12546" width="8.25" style="4" customWidth="1"/>
    <col min="12547" max="12547" width="14.625" style="4" customWidth="1"/>
    <col min="12548" max="12555" width="7.625" style="4" customWidth="1"/>
    <col min="12556" max="12556" width="2.375" style="4" customWidth="1"/>
    <col min="12557" max="12800" width="9" style="4"/>
    <col min="12801" max="12802" width="8.25" style="4" customWidth="1"/>
    <col min="12803" max="12803" width="14.625" style="4" customWidth="1"/>
    <col min="12804" max="12811" width="7.625" style="4" customWidth="1"/>
    <col min="12812" max="12812" width="2.375" style="4" customWidth="1"/>
    <col min="12813" max="13056" width="9" style="4"/>
    <col min="13057" max="13058" width="8.25" style="4" customWidth="1"/>
    <col min="13059" max="13059" width="14.625" style="4" customWidth="1"/>
    <col min="13060" max="13067" width="7.625" style="4" customWidth="1"/>
    <col min="13068" max="13068" width="2.375" style="4" customWidth="1"/>
    <col min="13069" max="13312" width="9" style="4"/>
    <col min="13313" max="13314" width="8.25" style="4" customWidth="1"/>
    <col min="13315" max="13315" width="14.625" style="4" customWidth="1"/>
    <col min="13316" max="13323" width="7.625" style="4" customWidth="1"/>
    <col min="13324" max="13324" width="2.375" style="4" customWidth="1"/>
    <col min="13325" max="13568" width="9" style="4"/>
    <col min="13569" max="13570" width="8.25" style="4" customWidth="1"/>
    <col min="13571" max="13571" width="14.625" style="4" customWidth="1"/>
    <col min="13572" max="13579" width="7.625" style="4" customWidth="1"/>
    <col min="13580" max="13580" width="2.375" style="4" customWidth="1"/>
    <col min="13581" max="13824" width="9" style="4"/>
    <col min="13825" max="13826" width="8.25" style="4" customWidth="1"/>
    <col min="13827" max="13827" width="14.625" style="4" customWidth="1"/>
    <col min="13828" max="13835" width="7.625" style="4" customWidth="1"/>
    <col min="13836" max="13836" width="2.375" style="4" customWidth="1"/>
    <col min="13837" max="14080" width="9" style="4"/>
    <col min="14081" max="14082" width="8.25" style="4" customWidth="1"/>
    <col min="14083" max="14083" width="14.625" style="4" customWidth="1"/>
    <col min="14084" max="14091" width="7.625" style="4" customWidth="1"/>
    <col min="14092" max="14092" width="2.375" style="4" customWidth="1"/>
    <col min="14093" max="14336" width="9" style="4"/>
    <col min="14337" max="14338" width="8.25" style="4" customWidth="1"/>
    <col min="14339" max="14339" width="14.625" style="4" customWidth="1"/>
    <col min="14340" max="14347" width="7.625" style="4" customWidth="1"/>
    <col min="14348" max="14348" width="2.375" style="4" customWidth="1"/>
    <col min="14349" max="14592" width="9" style="4"/>
    <col min="14593" max="14594" width="8.25" style="4" customWidth="1"/>
    <col min="14595" max="14595" width="14.625" style="4" customWidth="1"/>
    <col min="14596" max="14603" width="7.625" style="4" customWidth="1"/>
    <col min="14604" max="14604" width="2.375" style="4" customWidth="1"/>
    <col min="14605" max="14848" width="9" style="4"/>
    <col min="14849" max="14850" width="8.25" style="4" customWidth="1"/>
    <col min="14851" max="14851" width="14.625" style="4" customWidth="1"/>
    <col min="14852" max="14859" width="7.625" style="4" customWidth="1"/>
    <col min="14860" max="14860" width="2.375" style="4" customWidth="1"/>
    <col min="14861" max="15104" width="9" style="4"/>
    <col min="15105" max="15106" width="8.25" style="4" customWidth="1"/>
    <col min="15107" max="15107" width="14.625" style="4" customWidth="1"/>
    <col min="15108" max="15115" width="7.625" style="4" customWidth="1"/>
    <col min="15116" max="15116" width="2.375" style="4" customWidth="1"/>
    <col min="15117" max="15360" width="9" style="4"/>
    <col min="15361" max="15362" width="8.25" style="4" customWidth="1"/>
    <col min="15363" max="15363" width="14.625" style="4" customWidth="1"/>
    <col min="15364" max="15371" width="7.625" style="4" customWidth="1"/>
    <col min="15372" max="15372" width="2.375" style="4" customWidth="1"/>
    <col min="15373" max="15616" width="9" style="4"/>
    <col min="15617" max="15618" width="8.25" style="4" customWidth="1"/>
    <col min="15619" max="15619" width="14.625" style="4" customWidth="1"/>
    <col min="15620" max="15627" width="7.625" style="4" customWidth="1"/>
    <col min="15628" max="15628" width="2.375" style="4" customWidth="1"/>
    <col min="15629" max="15872" width="9" style="4"/>
    <col min="15873" max="15874" width="8.25" style="4" customWidth="1"/>
    <col min="15875" max="15875" width="14.625" style="4" customWidth="1"/>
    <col min="15876" max="15883" width="7.625" style="4" customWidth="1"/>
    <col min="15884" max="15884" width="2.375" style="4" customWidth="1"/>
    <col min="15885" max="16128" width="9" style="4"/>
    <col min="16129" max="16130" width="8.25" style="4" customWidth="1"/>
    <col min="16131" max="16131" width="14.625" style="4" customWidth="1"/>
    <col min="16132" max="16139" width="7.625" style="4" customWidth="1"/>
    <col min="16140" max="16140" width="2.375" style="4" customWidth="1"/>
    <col min="16141" max="16384" width="9" style="4"/>
  </cols>
  <sheetData>
    <row r="1" spans="1:11" ht="41.25" hidden="1" customHeight="1"/>
    <row r="2" spans="1:11" ht="25.5" hidden="1">
      <c r="A2" s="303" t="s">
        <v>179</v>
      </c>
      <c r="B2" s="303"/>
      <c r="C2" s="303"/>
      <c r="D2" s="303"/>
      <c r="E2" s="303"/>
      <c r="F2" s="303"/>
      <c r="G2" s="303"/>
      <c r="H2" s="303"/>
      <c r="I2" s="303"/>
      <c r="J2" s="303"/>
      <c r="K2" s="303"/>
    </row>
    <row r="3" spans="1:11" ht="12.75" hidden="1" customHeight="1">
      <c r="A3" s="304" t="s">
        <v>180</v>
      </c>
      <c r="B3" s="304"/>
      <c r="C3" s="304"/>
      <c r="D3" s="304"/>
      <c r="E3" s="304"/>
      <c r="F3" s="304"/>
      <c r="G3" s="304"/>
      <c r="H3" s="304"/>
      <c r="I3" s="304"/>
      <c r="J3" s="304"/>
      <c r="K3" s="304"/>
    </row>
    <row r="4" spans="1:11" hidden="1">
      <c r="A4" s="5" t="s">
        <v>181</v>
      </c>
    </row>
    <row r="5" spans="1:11" ht="51.75" hidden="1" customHeight="1">
      <c r="A5" s="305" t="s">
        <v>182</v>
      </c>
      <c r="B5" s="305"/>
      <c r="C5" s="305"/>
      <c r="D5" s="305"/>
      <c r="E5" s="305"/>
      <c r="F5" s="305"/>
      <c r="G5" s="305"/>
      <c r="H5" s="305"/>
      <c r="I5" s="305"/>
      <c r="J5" s="305"/>
      <c r="K5" s="305"/>
    </row>
    <row r="6" spans="1:11" ht="33" hidden="1" customHeight="1">
      <c r="A6" s="306" t="s">
        <v>183</v>
      </c>
      <c r="B6" s="305"/>
      <c r="C6" s="305"/>
      <c r="D6" s="305"/>
      <c r="E6" s="305"/>
      <c r="F6" s="305"/>
      <c r="G6" s="305"/>
      <c r="H6" s="305"/>
      <c r="I6" s="305"/>
      <c r="J6" s="305"/>
      <c r="K6" s="305"/>
    </row>
    <row r="7" spans="1:11" ht="31.5" hidden="1" customHeight="1">
      <c r="A7" s="306" t="s">
        <v>184</v>
      </c>
      <c r="B7" s="305"/>
      <c r="C7" s="305"/>
      <c r="D7" s="305"/>
      <c r="E7" s="305"/>
      <c r="F7" s="305"/>
      <c r="G7" s="305"/>
      <c r="H7" s="305"/>
      <c r="I7" s="305"/>
      <c r="J7" s="305"/>
      <c r="K7" s="305"/>
    </row>
    <row r="8" spans="1:11" ht="6" hidden="1" customHeight="1">
      <c r="A8" s="7"/>
      <c r="B8" s="6"/>
      <c r="C8" s="6"/>
      <c r="D8" s="6"/>
      <c r="E8" s="6"/>
      <c r="F8" s="6"/>
      <c r="G8" s="6"/>
      <c r="H8" s="6"/>
      <c r="I8" s="6"/>
      <c r="J8" s="6"/>
      <c r="K8" s="6"/>
    </row>
    <row r="9" spans="1:11" hidden="1">
      <c r="A9" s="307" t="s">
        <v>185</v>
      </c>
      <c r="B9" s="307"/>
      <c r="C9" s="307"/>
    </row>
    <row r="10" spans="1:11" ht="32.25" hidden="1" customHeight="1">
      <c r="A10" s="308" t="s">
        <v>186</v>
      </c>
      <c r="B10" s="309"/>
      <c r="C10" s="310"/>
      <c r="D10" s="311" t="s">
        <v>187</v>
      </c>
      <c r="E10" s="309"/>
      <c r="F10" s="309"/>
      <c r="G10" s="309"/>
      <c r="H10" s="310"/>
      <c r="I10" s="312" t="s">
        <v>188</v>
      </c>
      <c r="J10" s="309"/>
      <c r="K10" s="313"/>
    </row>
    <row r="11" spans="1:11" ht="34.5" hidden="1" customHeight="1">
      <c r="A11" s="314" t="s">
        <v>189</v>
      </c>
      <c r="B11" s="315"/>
      <c r="C11" s="316"/>
      <c r="D11" s="317" t="s">
        <v>190</v>
      </c>
      <c r="E11" s="318"/>
      <c r="F11" s="318"/>
      <c r="G11" s="318"/>
      <c r="H11" s="319"/>
      <c r="I11" s="320" t="s">
        <v>191</v>
      </c>
      <c r="J11" s="321"/>
      <c r="K11" s="322"/>
    </row>
    <row r="12" spans="1:11" ht="45.75" hidden="1" customHeight="1">
      <c r="A12" s="323" t="s">
        <v>192</v>
      </c>
      <c r="B12" s="324"/>
      <c r="C12" s="325"/>
      <c r="D12" s="326" t="s">
        <v>193</v>
      </c>
      <c r="E12" s="327"/>
      <c r="F12" s="327"/>
      <c r="G12" s="327"/>
      <c r="H12" s="328"/>
      <c r="I12" s="329" t="s">
        <v>194</v>
      </c>
      <c r="J12" s="330"/>
      <c r="K12" s="331"/>
    </row>
    <row r="13" spans="1:11" ht="4.5" hidden="1" customHeight="1">
      <c r="A13" s="323" t="s">
        <v>195</v>
      </c>
      <c r="B13" s="324"/>
      <c r="C13" s="325"/>
      <c r="D13" s="326" t="s">
        <v>196</v>
      </c>
      <c r="E13" s="327"/>
      <c r="F13" s="327"/>
      <c r="G13" s="327"/>
      <c r="H13" s="328"/>
      <c r="I13" s="332" t="s">
        <v>197</v>
      </c>
      <c r="J13" s="333"/>
      <c r="K13" s="334"/>
    </row>
    <row r="14" spans="1:11" ht="31.5" hidden="1" customHeight="1">
      <c r="A14" s="335" t="s">
        <v>198</v>
      </c>
      <c r="B14" s="336"/>
      <c r="C14" s="337"/>
      <c r="D14" s="338" t="s">
        <v>199</v>
      </c>
      <c r="E14" s="339"/>
      <c r="F14" s="339"/>
      <c r="G14" s="339"/>
      <c r="H14" s="340"/>
      <c r="I14" s="341" t="s">
        <v>200</v>
      </c>
      <c r="J14" s="342"/>
      <c r="K14" s="343"/>
    </row>
    <row r="15" spans="1:11" ht="12" hidden="1" customHeight="1">
      <c r="A15" s="6"/>
      <c r="B15" s="8"/>
      <c r="C15" s="8"/>
      <c r="D15" s="8"/>
      <c r="E15" s="8"/>
      <c r="F15" s="8"/>
      <c r="G15" s="8"/>
      <c r="H15" s="8"/>
      <c r="I15" s="19"/>
      <c r="J15" s="19"/>
      <c r="K15" s="19"/>
    </row>
    <row r="16" spans="1:11" hidden="1">
      <c r="A16" s="5" t="s">
        <v>201</v>
      </c>
    </row>
    <row r="17" spans="1:11" ht="30" hidden="1" customHeight="1">
      <c r="A17" s="305" t="s">
        <v>202</v>
      </c>
      <c r="B17" s="305"/>
      <c r="C17" s="305"/>
      <c r="D17" s="305"/>
      <c r="E17" s="305"/>
      <c r="F17" s="305"/>
      <c r="G17" s="305"/>
      <c r="H17" s="305"/>
      <c r="I17" s="305"/>
      <c r="J17" s="305"/>
      <c r="K17" s="305"/>
    </row>
    <row r="18" spans="1:11" hidden="1">
      <c r="B18" s="5" t="s">
        <v>203</v>
      </c>
      <c r="C18" s="5"/>
      <c r="D18" s="5"/>
      <c r="E18" s="5"/>
    </row>
    <row r="19" spans="1:11" hidden="1">
      <c r="B19" s="5" t="s">
        <v>204</v>
      </c>
      <c r="C19" s="5"/>
      <c r="D19" s="5"/>
      <c r="E19" s="5"/>
    </row>
    <row r="21" spans="1:11" hidden="1">
      <c r="A21" s="5" t="s">
        <v>205</v>
      </c>
    </row>
    <row r="22" spans="1:11" ht="18" hidden="1" customHeight="1">
      <c r="A22" s="392"/>
      <c r="B22" s="393"/>
      <c r="C22" s="9" t="s">
        <v>206</v>
      </c>
      <c r="D22" s="344" t="s">
        <v>207</v>
      </c>
      <c r="E22" s="345"/>
      <c r="F22" s="345"/>
      <c r="G22" s="345"/>
      <c r="H22" s="345"/>
      <c r="I22" s="345"/>
      <c r="J22" s="345"/>
      <c r="K22" s="346"/>
    </row>
    <row r="23" spans="1:11" ht="33" hidden="1" customHeight="1">
      <c r="A23" s="394"/>
      <c r="B23" s="395"/>
      <c r="C23" s="10" t="s">
        <v>208</v>
      </c>
      <c r="D23" s="347" t="s">
        <v>209</v>
      </c>
      <c r="E23" s="348"/>
      <c r="F23" s="347" t="s">
        <v>210</v>
      </c>
      <c r="G23" s="348"/>
      <c r="H23" s="347" t="s">
        <v>211</v>
      </c>
      <c r="I23" s="348"/>
      <c r="J23" s="347" t="s">
        <v>212</v>
      </c>
      <c r="K23" s="349"/>
    </row>
    <row r="24" spans="1:11" ht="21.75" hidden="1" customHeight="1">
      <c r="A24" s="350" t="s">
        <v>213</v>
      </c>
      <c r="B24" s="351"/>
      <c r="C24" s="11">
        <v>54000</v>
      </c>
      <c r="D24" s="352"/>
      <c r="E24" s="352"/>
      <c r="F24" s="352"/>
      <c r="G24" s="352"/>
      <c r="H24" s="352"/>
      <c r="I24" s="352"/>
      <c r="J24" s="352"/>
      <c r="K24" s="353"/>
    </row>
    <row r="25" spans="1:11" ht="30.75" hidden="1" customHeight="1">
      <c r="A25" s="354" t="s">
        <v>214</v>
      </c>
      <c r="B25" s="355"/>
      <c r="C25" s="12">
        <v>86400</v>
      </c>
      <c r="D25" s="356">
        <v>86400</v>
      </c>
      <c r="E25" s="356"/>
      <c r="F25" s="356">
        <v>64800</v>
      </c>
      <c r="G25" s="356"/>
      <c r="H25" s="356">
        <v>43200</v>
      </c>
      <c r="I25" s="356"/>
      <c r="J25" s="356">
        <v>21600</v>
      </c>
      <c r="K25" s="357"/>
    </row>
    <row r="26" spans="1:11" ht="18.75" hidden="1" customHeight="1">
      <c r="A26" s="358" t="s">
        <v>215</v>
      </c>
      <c r="B26" s="348"/>
      <c r="C26" s="13">
        <v>615600</v>
      </c>
      <c r="D26" s="359">
        <v>615600</v>
      </c>
      <c r="E26" s="359"/>
      <c r="F26" s="359">
        <v>461700</v>
      </c>
      <c r="G26" s="359"/>
      <c r="H26" s="359">
        <v>307800</v>
      </c>
      <c r="I26" s="359"/>
      <c r="J26" s="359">
        <v>153900</v>
      </c>
      <c r="K26" s="360"/>
    </row>
    <row r="27" spans="1:11" ht="23.25" hidden="1" customHeight="1">
      <c r="A27" s="361" t="s">
        <v>216</v>
      </c>
      <c r="B27" s="362"/>
      <c r="C27" s="14">
        <v>756000</v>
      </c>
      <c r="D27" s="363">
        <v>702000</v>
      </c>
      <c r="E27" s="363"/>
      <c r="F27" s="363">
        <v>526500</v>
      </c>
      <c r="G27" s="363"/>
      <c r="H27" s="363">
        <v>351000</v>
      </c>
      <c r="I27" s="363"/>
      <c r="J27" s="363">
        <v>175500</v>
      </c>
      <c r="K27" s="364"/>
    </row>
    <row r="28" spans="1:11" hidden="1">
      <c r="B28" s="4" t="s">
        <v>217</v>
      </c>
    </row>
    <row r="29" spans="1:11" hidden="1">
      <c r="B29" s="4" t="s">
        <v>218</v>
      </c>
    </row>
    <row r="30" spans="1:11" hidden="1">
      <c r="B30" s="4" t="s">
        <v>219</v>
      </c>
    </row>
    <row r="31" spans="1:11" ht="7.5" hidden="1" customHeight="1"/>
    <row r="32" spans="1:11" hidden="1">
      <c r="A32" s="5" t="s">
        <v>220</v>
      </c>
    </row>
    <row r="33" spans="1:12" ht="45.75" hidden="1" customHeight="1">
      <c r="B33" s="305" t="s">
        <v>221</v>
      </c>
      <c r="C33" s="305"/>
      <c r="D33" s="305"/>
      <c r="E33" s="305"/>
      <c r="F33" s="305"/>
      <c r="G33" s="305"/>
      <c r="H33" s="305"/>
      <c r="I33" s="305"/>
      <c r="J33" s="305"/>
      <c r="K33" s="305"/>
    </row>
    <row r="34" spans="1:12" ht="15" hidden="1" customHeight="1">
      <c r="B34" s="4" t="s">
        <v>222</v>
      </c>
    </row>
    <row r="35" spans="1:12" ht="33.75" customHeight="1">
      <c r="A35" s="365" t="s">
        <v>223</v>
      </c>
      <c r="B35" s="365"/>
      <c r="C35" s="365"/>
      <c r="D35" s="365"/>
      <c r="E35" s="365"/>
      <c r="F35" s="365"/>
      <c r="G35" s="365"/>
      <c r="H35" s="365"/>
      <c r="I35" s="365"/>
      <c r="J35" s="365"/>
      <c r="K35" s="365"/>
      <c r="L35" s="28"/>
    </row>
    <row r="36" spans="1:12" ht="33" customHeight="1">
      <c r="A36" s="15"/>
      <c r="B36" s="15"/>
      <c r="C36" s="15"/>
      <c r="D36" s="366" t="s">
        <v>224</v>
      </c>
      <c r="E36" s="366"/>
      <c r="F36" s="366"/>
      <c r="G36" s="366"/>
      <c r="H36" s="15"/>
      <c r="I36" s="15"/>
      <c r="J36" s="15"/>
      <c r="K36" s="15"/>
      <c r="L36" s="15"/>
    </row>
    <row r="37" spans="1:12" s="1" customFormat="1" ht="15.95" customHeight="1">
      <c r="A37" s="1" t="s">
        <v>225</v>
      </c>
    </row>
    <row r="38" spans="1:12" s="2" customFormat="1" ht="17.100000000000001" customHeight="1">
      <c r="B38" s="2" t="s">
        <v>226</v>
      </c>
    </row>
    <row r="39" spans="1:12" s="2" customFormat="1" ht="17.100000000000001" customHeight="1">
      <c r="B39" s="391" t="s">
        <v>227</v>
      </c>
      <c r="C39" s="391"/>
      <c r="D39" s="391"/>
      <c r="E39" s="391"/>
      <c r="F39" s="391"/>
      <c r="G39" s="391"/>
      <c r="H39" s="391"/>
      <c r="I39" s="391"/>
      <c r="J39" s="391"/>
      <c r="K39" s="391"/>
    </row>
    <row r="40" spans="1:12" s="2" customFormat="1" ht="27.75" customHeight="1">
      <c r="B40" s="391"/>
      <c r="C40" s="391"/>
      <c r="D40" s="391"/>
      <c r="E40" s="391"/>
      <c r="F40" s="391"/>
      <c r="G40" s="391"/>
      <c r="H40" s="391"/>
      <c r="I40" s="391"/>
      <c r="J40" s="391"/>
      <c r="K40" s="391"/>
    </row>
    <row r="41" spans="1:12" s="2" customFormat="1" ht="9.75" customHeight="1"/>
    <row r="42" spans="1:12" s="1" customFormat="1" ht="14.25">
      <c r="A42" s="1" t="s">
        <v>228</v>
      </c>
    </row>
    <row r="43" spans="1:12" s="2" customFormat="1" ht="6.75" customHeight="1"/>
    <row r="44" spans="1:12" s="3" customFormat="1" ht="21.95" customHeight="1">
      <c r="A44" s="367" t="s">
        <v>229</v>
      </c>
      <c r="B44" s="368"/>
      <c r="C44" s="368"/>
      <c r="D44" s="368"/>
      <c r="E44" s="368" t="s">
        <v>230</v>
      </c>
      <c r="F44" s="368"/>
      <c r="G44" s="368" t="s">
        <v>231</v>
      </c>
      <c r="H44" s="369"/>
      <c r="I44" s="368" t="s">
        <v>232</v>
      </c>
      <c r="J44" s="368"/>
      <c r="K44" s="370"/>
    </row>
    <row r="45" spans="1:12" s="2" customFormat="1" ht="23.1" customHeight="1">
      <c r="A45" s="371" t="s">
        <v>233</v>
      </c>
      <c r="B45" s="372"/>
      <c r="C45" s="372"/>
      <c r="D45" s="372"/>
      <c r="E45" s="372" t="s">
        <v>125</v>
      </c>
      <c r="F45" s="372"/>
      <c r="G45" s="372" t="s">
        <v>126</v>
      </c>
      <c r="H45" s="373"/>
      <c r="I45" s="372" t="s">
        <v>234</v>
      </c>
      <c r="J45" s="372"/>
      <c r="K45" s="374"/>
    </row>
    <row r="46" spans="1:12" s="2" customFormat="1" ht="23.1" customHeight="1">
      <c r="A46" s="371" t="s">
        <v>235</v>
      </c>
      <c r="B46" s="372"/>
      <c r="C46" s="372"/>
      <c r="D46" s="372"/>
      <c r="E46" s="372" t="s">
        <v>129</v>
      </c>
      <c r="F46" s="372"/>
      <c r="G46" s="372" t="s">
        <v>130</v>
      </c>
      <c r="H46" s="373"/>
      <c r="I46" s="372" t="s">
        <v>234</v>
      </c>
      <c r="J46" s="372"/>
      <c r="K46" s="374"/>
    </row>
    <row r="47" spans="1:12" s="2" customFormat="1" ht="23.1" customHeight="1">
      <c r="A47" s="371" t="s">
        <v>236</v>
      </c>
      <c r="B47" s="372"/>
      <c r="C47" s="372"/>
      <c r="D47" s="372"/>
      <c r="E47" s="372" t="s">
        <v>132</v>
      </c>
      <c r="F47" s="372"/>
      <c r="G47" s="372" t="s">
        <v>133</v>
      </c>
      <c r="H47" s="373"/>
      <c r="I47" s="372" t="s">
        <v>234</v>
      </c>
      <c r="J47" s="372"/>
      <c r="K47" s="374"/>
    </row>
    <row r="48" spans="1:12" s="2" customFormat="1" ht="23.1" customHeight="1">
      <c r="A48" s="375" t="s">
        <v>237</v>
      </c>
      <c r="B48" s="376"/>
      <c r="C48" s="376"/>
      <c r="D48" s="376"/>
      <c r="E48" s="376" t="s">
        <v>135</v>
      </c>
      <c r="F48" s="376"/>
      <c r="G48" s="376" t="s">
        <v>136</v>
      </c>
      <c r="H48" s="377"/>
      <c r="I48" s="376" t="s">
        <v>238</v>
      </c>
      <c r="J48" s="376"/>
      <c r="K48" s="378"/>
    </row>
    <row r="49" spans="1:11" s="2" customFormat="1" ht="9" customHeight="1"/>
    <row r="50" spans="1:11" s="1" customFormat="1" ht="15.95" customHeight="1">
      <c r="A50" s="1" t="s">
        <v>239</v>
      </c>
    </row>
    <row r="51" spans="1:11" s="2" customFormat="1" ht="5.0999999999999996" customHeight="1"/>
    <row r="52" spans="1:11" s="2" customFormat="1" ht="15.95" customHeight="1">
      <c r="A52" s="16" t="s">
        <v>240</v>
      </c>
      <c r="B52" s="16"/>
      <c r="C52" s="16"/>
      <c r="D52" s="16"/>
      <c r="E52" s="16"/>
      <c r="F52" s="16"/>
      <c r="H52" s="3"/>
    </row>
    <row r="53" spans="1:11" s="2" customFormat="1" ht="6.75" customHeight="1">
      <c r="B53" s="3"/>
      <c r="C53" s="3"/>
      <c r="D53" s="3"/>
      <c r="E53" s="3"/>
      <c r="F53" s="3"/>
      <c r="G53" s="3"/>
      <c r="H53" s="3"/>
    </row>
    <row r="54" spans="1:11" s="2" customFormat="1" ht="15.95" customHeight="1">
      <c r="A54" s="16" t="s">
        <v>241</v>
      </c>
      <c r="B54" s="16"/>
      <c r="C54" s="16"/>
      <c r="D54" s="16"/>
      <c r="E54" s="16"/>
      <c r="F54" s="16"/>
      <c r="H54" s="3"/>
    </row>
    <row r="55" spans="1:11" s="2" customFormat="1" ht="8.25" customHeight="1">
      <c r="B55" s="3"/>
      <c r="C55" s="3"/>
      <c r="D55" s="3"/>
      <c r="E55" s="3"/>
      <c r="F55" s="3"/>
      <c r="G55" s="3"/>
      <c r="H55" s="3"/>
    </row>
    <row r="56" spans="1:11" s="1" customFormat="1" ht="15.95" customHeight="1">
      <c r="A56" s="1" t="s">
        <v>242</v>
      </c>
    </row>
    <row r="57" spans="1:11" s="2" customFormat="1" ht="5.0999999999999996" customHeight="1"/>
    <row r="58" spans="1:11" s="2" customFormat="1" ht="18" customHeight="1">
      <c r="A58" s="389"/>
      <c r="B58" s="379"/>
      <c r="C58" s="387" t="s">
        <v>243</v>
      </c>
      <c r="D58" s="379" t="s">
        <v>244</v>
      </c>
      <c r="E58" s="379"/>
      <c r="F58" s="379"/>
      <c r="G58" s="379"/>
      <c r="H58" s="379"/>
      <c r="I58" s="379"/>
      <c r="J58" s="379"/>
      <c r="K58" s="380"/>
    </row>
    <row r="59" spans="1:11" s="2" customFormat="1" ht="18" customHeight="1">
      <c r="A59" s="390"/>
      <c r="B59" s="388"/>
      <c r="C59" s="388"/>
      <c r="D59" s="381" t="s">
        <v>245</v>
      </c>
      <c r="E59" s="381"/>
      <c r="F59" s="381" t="s">
        <v>246</v>
      </c>
      <c r="G59" s="381"/>
      <c r="H59" s="381" t="s">
        <v>247</v>
      </c>
      <c r="I59" s="381"/>
      <c r="J59" s="381" t="s">
        <v>248</v>
      </c>
      <c r="K59" s="382"/>
    </row>
    <row r="60" spans="1:11" s="2" customFormat="1" ht="23.1" customHeight="1">
      <c r="A60" s="371" t="s">
        <v>149</v>
      </c>
      <c r="B60" s="372"/>
      <c r="C60" s="26">
        <v>60000</v>
      </c>
      <c r="D60" s="383" t="s">
        <v>150</v>
      </c>
      <c r="E60" s="383"/>
      <c r="F60" s="383" t="s">
        <v>150</v>
      </c>
      <c r="G60" s="383"/>
      <c r="H60" s="383" t="s">
        <v>150</v>
      </c>
      <c r="I60" s="383"/>
      <c r="J60" s="383" t="s">
        <v>150</v>
      </c>
      <c r="K60" s="384"/>
    </row>
    <row r="61" spans="1:11" s="2" customFormat="1" ht="23.1" customHeight="1">
      <c r="A61" s="371" t="s">
        <v>249</v>
      </c>
      <c r="B61" s="372"/>
      <c r="C61" s="26">
        <v>90000</v>
      </c>
      <c r="D61" s="383">
        <f>C61</f>
        <v>90000</v>
      </c>
      <c r="E61" s="383"/>
      <c r="F61" s="383">
        <f>D61/12*9</f>
        <v>67500</v>
      </c>
      <c r="G61" s="383"/>
      <c r="H61" s="383">
        <f>D61/12*6</f>
        <v>45000</v>
      </c>
      <c r="I61" s="383"/>
      <c r="J61" s="383">
        <f>D61/12*3</f>
        <v>22500</v>
      </c>
      <c r="K61" s="384"/>
    </row>
    <row r="62" spans="1:11" s="2" customFormat="1" ht="23.1" customHeight="1">
      <c r="A62" s="371" t="s">
        <v>250</v>
      </c>
      <c r="B62" s="372"/>
      <c r="C62" s="26">
        <v>670000</v>
      </c>
      <c r="D62" s="383">
        <f>C62</f>
        <v>670000</v>
      </c>
      <c r="E62" s="383"/>
      <c r="F62" s="383">
        <f>D62/12*9</f>
        <v>502500</v>
      </c>
      <c r="G62" s="383"/>
      <c r="H62" s="383">
        <f>D62/12*6</f>
        <v>335000</v>
      </c>
      <c r="I62" s="383"/>
      <c r="J62" s="383">
        <f>D62/12*3</f>
        <v>167500</v>
      </c>
      <c r="K62" s="384"/>
    </row>
    <row r="63" spans="1:11" s="2" customFormat="1" ht="23.1" customHeight="1">
      <c r="A63" s="375" t="s">
        <v>251</v>
      </c>
      <c r="B63" s="376"/>
      <c r="C63" s="27">
        <f>SUM(C60:C62)</f>
        <v>820000</v>
      </c>
      <c r="D63" s="385">
        <f>SUM(D61:E62)</f>
        <v>760000</v>
      </c>
      <c r="E63" s="385"/>
      <c r="F63" s="385">
        <f t="shared" ref="F63" si="0">SUM(F61:G62)</f>
        <v>570000</v>
      </c>
      <c r="G63" s="385"/>
      <c r="H63" s="385">
        <f t="shared" ref="H63" si="1">SUM(H61:I62)</f>
        <v>380000</v>
      </c>
      <c r="I63" s="385"/>
      <c r="J63" s="385">
        <f t="shared" ref="J63" si="2">SUM(J61:K62)</f>
        <v>190000</v>
      </c>
      <c r="K63" s="386"/>
    </row>
    <row r="64" spans="1:11" s="2" customFormat="1" ht="9" customHeight="1"/>
    <row r="65" spans="1:10" s="2" customFormat="1" ht="20.100000000000001" customHeight="1">
      <c r="A65" s="2" t="s">
        <v>252</v>
      </c>
    </row>
    <row r="66" spans="1:10" s="2" customFormat="1" ht="20.100000000000001" customHeight="1">
      <c r="A66" s="2" t="s">
        <v>253</v>
      </c>
    </row>
    <row r="67" spans="1:10" s="1" customFormat="1" ht="20.100000000000001" customHeight="1">
      <c r="A67" s="21" t="s">
        <v>254</v>
      </c>
      <c r="B67" s="21"/>
    </row>
    <row r="68" spans="1:10" ht="18.75" customHeight="1">
      <c r="A68" s="22"/>
      <c r="B68" s="23" t="s">
        <v>169</v>
      </c>
      <c r="C68" s="23"/>
      <c r="D68" s="23"/>
      <c r="E68" s="23"/>
      <c r="F68" s="23"/>
      <c r="G68" s="23"/>
      <c r="H68" s="23"/>
      <c r="I68" s="23"/>
      <c r="J68" s="23"/>
    </row>
    <row r="69" spans="1:10" ht="18.75" customHeight="1">
      <c r="A69" s="22"/>
      <c r="B69" s="23" t="s">
        <v>170</v>
      </c>
      <c r="C69" s="23"/>
      <c r="D69" s="23"/>
      <c r="E69" s="23"/>
      <c r="F69" s="23"/>
      <c r="G69" s="23"/>
      <c r="H69" s="23"/>
      <c r="I69" s="23"/>
      <c r="J69" s="23"/>
    </row>
    <row r="70" spans="1:10" ht="18.75" customHeight="1">
      <c r="A70" s="22"/>
      <c r="B70" s="24" t="s">
        <v>171</v>
      </c>
      <c r="C70" s="24"/>
      <c r="D70" s="25"/>
      <c r="E70" s="23"/>
      <c r="F70" s="23"/>
      <c r="G70" s="23"/>
      <c r="H70" s="23"/>
      <c r="I70" s="23"/>
      <c r="J70" s="23"/>
    </row>
    <row r="71" spans="1:10" ht="18.75" customHeight="1">
      <c r="A71" s="22"/>
      <c r="B71" s="23" t="s">
        <v>172</v>
      </c>
      <c r="C71" s="23"/>
      <c r="D71" s="23"/>
      <c r="E71" s="23"/>
      <c r="F71" s="23"/>
      <c r="G71" s="23"/>
      <c r="H71" s="23"/>
      <c r="I71" s="23"/>
      <c r="J71" s="23"/>
    </row>
    <row r="72" spans="1:10" ht="18.75" customHeight="1">
      <c r="A72" s="22"/>
      <c r="B72" s="23" t="s">
        <v>173</v>
      </c>
      <c r="C72" s="23"/>
      <c r="D72" s="23"/>
      <c r="E72" s="23"/>
      <c r="F72" s="23"/>
      <c r="G72" s="23"/>
      <c r="H72" s="23"/>
      <c r="I72" s="23"/>
      <c r="J72" s="23"/>
    </row>
    <row r="73" spans="1:10" ht="18.75" customHeight="1">
      <c r="A73" s="22"/>
      <c r="B73" s="23" t="s">
        <v>174</v>
      </c>
      <c r="C73" s="23"/>
      <c r="D73" s="23"/>
      <c r="E73" s="23"/>
      <c r="F73" s="23"/>
      <c r="G73" s="23"/>
      <c r="H73" s="23"/>
      <c r="I73" s="23"/>
      <c r="J73" s="23"/>
    </row>
    <row r="74" spans="1:10" ht="18.75" customHeight="1">
      <c r="A74" s="22"/>
      <c r="B74" s="23" t="s">
        <v>255</v>
      </c>
      <c r="C74" s="23"/>
      <c r="D74" s="23"/>
      <c r="E74" s="23"/>
      <c r="F74" s="23"/>
      <c r="G74" s="23"/>
      <c r="H74" s="23"/>
      <c r="I74" s="23"/>
      <c r="J74" s="23"/>
    </row>
    <row r="75" spans="1:10" ht="18.75" customHeight="1">
      <c r="A75" s="22"/>
      <c r="B75" s="23" t="s">
        <v>176</v>
      </c>
      <c r="C75" s="23"/>
      <c r="D75" s="23"/>
      <c r="E75" s="23"/>
      <c r="F75" s="23"/>
      <c r="G75" s="23"/>
      <c r="H75" s="23"/>
      <c r="I75" s="23"/>
      <c r="J75" s="23"/>
    </row>
    <row r="76" spans="1:10" ht="18.75" customHeight="1">
      <c r="A76" s="22"/>
      <c r="B76" s="23" t="s">
        <v>177</v>
      </c>
      <c r="C76" s="23"/>
      <c r="D76" s="23"/>
      <c r="E76" s="23"/>
      <c r="F76" s="23"/>
      <c r="G76" s="23"/>
      <c r="H76" s="23"/>
      <c r="I76" s="23"/>
      <c r="J76" s="23"/>
    </row>
    <row r="77" spans="1:10" ht="18.75" customHeight="1">
      <c r="A77" s="22"/>
      <c r="B77" s="23" t="s">
        <v>178</v>
      </c>
      <c r="C77" s="22"/>
      <c r="D77" s="22"/>
      <c r="E77" s="22"/>
      <c r="F77" s="22"/>
      <c r="G77" s="22"/>
      <c r="H77" s="22"/>
      <c r="I77" s="22"/>
      <c r="J77" s="22"/>
    </row>
  </sheetData>
  <mergeCells count="99">
    <mergeCell ref="C58:C59"/>
    <mergeCell ref="A58:B59"/>
    <mergeCell ref="B39:K40"/>
    <mergeCell ref="A22:B23"/>
    <mergeCell ref="A63:B63"/>
    <mergeCell ref="D63:E63"/>
    <mergeCell ref="F63:G63"/>
    <mergeCell ref="H63:I63"/>
    <mergeCell ref="J63:K63"/>
    <mergeCell ref="A62:B62"/>
    <mergeCell ref="D62:E62"/>
    <mergeCell ref="F62:G62"/>
    <mergeCell ref="H62:I62"/>
    <mergeCell ref="J62:K62"/>
    <mergeCell ref="A61:B61"/>
    <mergeCell ref="D61:E61"/>
    <mergeCell ref="F61:G61"/>
    <mergeCell ref="H61:I61"/>
    <mergeCell ref="J61:K61"/>
    <mergeCell ref="A60:B60"/>
    <mergeCell ref="D60:E60"/>
    <mergeCell ref="F60:G60"/>
    <mergeCell ref="H60:I60"/>
    <mergeCell ref="J60:K60"/>
    <mergeCell ref="D58:K58"/>
    <mergeCell ref="D59:E59"/>
    <mergeCell ref="F59:G59"/>
    <mergeCell ref="H59:I59"/>
    <mergeCell ref="J59:K59"/>
    <mergeCell ref="A47:D47"/>
    <mergeCell ref="E47:F47"/>
    <mergeCell ref="G47:H47"/>
    <mergeCell ref="I47:K47"/>
    <mergeCell ref="A48:D48"/>
    <mergeCell ref="E48:F48"/>
    <mergeCell ref="G48:H48"/>
    <mergeCell ref="I48:K48"/>
    <mergeCell ref="A45:D45"/>
    <mergeCell ref="E45:F45"/>
    <mergeCell ref="G45:H45"/>
    <mergeCell ref="I45:K45"/>
    <mergeCell ref="A46:D46"/>
    <mergeCell ref="E46:F46"/>
    <mergeCell ref="G46:H46"/>
    <mergeCell ref="I46:K46"/>
    <mergeCell ref="B33:K33"/>
    <mergeCell ref="A35:K35"/>
    <mergeCell ref="D36:G36"/>
    <mergeCell ref="A44:D44"/>
    <mergeCell ref="E44:F44"/>
    <mergeCell ref="G44:H44"/>
    <mergeCell ref="I44:K44"/>
    <mergeCell ref="A27:B27"/>
    <mergeCell ref="D27:E27"/>
    <mergeCell ref="F27:G27"/>
    <mergeCell ref="H27:I27"/>
    <mergeCell ref="J27:K27"/>
    <mergeCell ref="A26:B26"/>
    <mergeCell ref="D26:E26"/>
    <mergeCell ref="F26:G26"/>
    <mergeCell ref="H26:I26"/>
    <mergeCell ref="J26:K26"/>
    <mergeCell ref="A25:B25"/>
    <mergeCell ref="D25:E25"/>
    <mergeCell ref="F25:G25"/>
    <mergeCell ref="H25:I25"/>
    <mergeCell ref="J25:K25"/>
    <mergeCell ref="D23:E23"/>
    <mergeCell ref="F23:G23"/>
    <mergeCell ref="H23:I23"/>
    <mergeCell ref="J23:K23"/>
    <mergeCell ref="A24:B24"/>
    <mergeCell ref="D24:E24"/>
    <mergeCell ref="F24:G24"/>
    <mergeCell ref="H24:I24"/>
    <mergeCell ref="J24:K24"/>
    <mergeCell ref="A14:C14"/>
    <mergeCell ref="D14:H14"/>
    <mergeCell ref="I14:K14"/>
    <mergeCell ref="A17:K17"/>
    <mergeCell ref="D22:K22"/>
    <mergeCell ref="A12:C12"/>
    <mergeCell ref="D12:H12"/>
    <mergeCell ref="I12:K12"/>
    <mergeCell ref="A13:C13"/>
    <mergeCell ref="D13:H13"/>
    <mergeCell ref="I13:K13"/>
    <mergeCell ref="A9:C9"/>
    <mergeCell ref="A10:C10"/>
    <mergeCell ref="D10:H10"/>
    <mergeCell ref="I10:K10"/>
    <mergeCell ref="A11:C11"/>
    <mergeCell ref="D11:H11"/>
    <mergeCell ref="I11:K11"/>
    <mergeCell ref="A2:K2"/>
    <mergeCell ref="A3:K3"/>
    <mergeCell ref="A5:K5"/>
    <mergeCell ref="A6:K6"/>
    <mergeCell ref="A7:K7"/>
  </mergeCells>
  <phoneticPr fontId="82"/>
  <printOptions horizontalCentered="1" verticalCentered="1"/>
  <pageMargins left="0.39370078740157499" right="0.39370078740157499" top="0.39370078740157499" bottom="0.39370078740157499" header="0.31496062992126" footer="0.31496062992126"/>
  <pageSetup paperSize="9" scale="9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77"/>
  <sheetViews>
    <sheetView topLeftCell="A41" workbookViewId="0">
      <selection activeCell="O59" sqref="O59"/>
    </sheetView>
  </sheetViews>
  <sheetFormatPr defaultColWidth="9" defaultRowHeight="13.5" customHeight="1" zeroHeight="1"/>
  <cols>
    <col min="1" max="2" width="8.25" style="4" customWidth="1"/>
    <col min="3" max="3" width="14.625" style="4" customWidth="1"/>
    <col min="4" max="11" width="7.625" style="4" customWidth="1"/>
    <col min="12" max="12" width="2.375" style="4" customWidth="1"/>
    <col min="13" max="256" width="9" style="4"/>
    <col min="257" max="258" width="8.25" style="4" customWidth="1"/>
    <col min="259" max="259" width="14.625" style="4" customWidth="1"/>
    <col min="260" max="267" width="7.625" style="4" customWidth="1"/>
    <col min="268" max="268" width="2.375" style="4" customWidth="1"/>
    <col min="269" max="512" width="9" style="4"/>
    <col min="513" max="514" width="8.25" style="4" customWidth="1"/>
    <col min="515" max="515" width="14.625" style="4" customWidth="1"/>
    <col min="516" max="523" width="7.625" style="4" customWidth="1"/>
    <col min="524" max="524" width="2.375" style="4" customWidth="1"/>
    <col min="525" max="768" width="9" style="4"/>
    <col min="769" max="770" width="8.25" style="4" customWidth="1"/>
    <col min="771" max="771" width="14.625" style="4" customWidth="1"/>
    <col min="772" max="779" width="7.625" style="4" customWidth="1"/>
    <col min="780" max="780" width="2.375" style="4" customWidth="1"/>
    <col min="781" max="1024" width="9" style="4"/>
    <col min="1025" max="1026" width="8.25" style="4" customWidth="1"/>
    <col min="1027" max="1027" width="14.625" style="4" customWidth="1"/>
    <col min="1028" max="1035" width="7.625" style="4" customWidth="1"/>
    <col min="1036" max="1036" width="2.375" style="4" customWidth="1"/>
    <col min="1037" max="1280" width="9" style="4"/>
    <col min="1281" max="1282" width="8.25" style="4" customWidth="1"/>
    <col min="1283" max="1283" width="14.625" style="4" customWidth="1"/>
    <col min="1284" max="1291" width="7.625" style="4" customWidth="1"/>
    <col min="1292" max="1292" width="2.375" style="4" customWidth="1"/>
    <col min="1293" max="1536" width="9" style="4"/>
    <col min="1537" max="1538" width="8.25" style="4" customWidth="1"/>
    <col min="1539" max="1539" width="14.625" style="4" customWidth="1"/>
    <col min="1540" max="1547" width="7.625" style="4" customWidth="1"/>
    <col min="1548" max="1548" width="2.375" style="4" customWidth="1"/>
    <col min="1549" max="1792" width="9" style="4"/>
    <col min="1793" max="1794" width="8.25" style="4" customWidth="1"/>
    <col min="1795" max="1795" width="14.625" style="4" customWidth="1"/>
    <col min="1796" max="1803" width="7.625" style="4" customWidth="1"/>
    <col min="1804" max="1804" width="2.375" style="4" customWidth="1"/>
    <col min="1805" max="2048" width="9" style="4"/>
    <col min="2049" max="2050" width="8.25" style="4" customWidth="1"/>
    <col min="2051" max="2051" width="14.625" style="4" customWidth="1"/>
    <col min="2052" max="2059" width="7.625" style="4" customWidth="1"/>
    <col min="2060" max="2060" width="2.375" style="4" customWidth="1"/>
    <col min="2061" max="2304" width="9" style="4"/>
    <col min="2305" max="2306" width="8.25" style="4" customWidth="1"/>
    <col min="2307" max="2307" width="14.625" style="4" customWidth="1"/>
    <col min="2308" max="2315" width="7.625" style="4" customWidth="1"/>
    <col min="2316" max="2316" width="2.375" style="4" customWidth="1"/>
    <col min="2317" max="2560" width="9" style="4"/>
    <col min="2561" max="2562" width="8.25" style="4" customWidth="1"/>
    <col min="2563" max="2563" width="14.625" style="4" customWidth="1"/>
    <col min="2564" max="2571" width="7.625" style="4" customWidth="1"/>
    <col min="2572" max="2572" width="2.375" style="4" customWidth="1"/>
    <col min="2573" max="2816" width="9" style="4"/>
    <col min="2817" max="2818" width="8.25" style="4" customWidth="1"/>
    <col min="2819" max="2819" width="14.625" style="4" customWidth="1"/>
    <col min="2820" max="2827" width="7.625" style="4" customWidth="1"/>
    <col min="2828" max="2828" width="2.375" style="4" customWidth="1"/>
    <col min="2829" max="3072" width="9" style="4"/>
    <col min="3073" max="3074" width="8.25" style="4" customWidth="1"/>
    <col min="3075" max="3075" width="14.625" style="4" customWidth="1"/>
    <col min="3076" max="3083" width="7.625" style="4" customWidth="1"/>
    <col min="3084" max="3084" width="2.375" style="4" customWidth="1"/>
    <col min="3085" max="3328" width="9" style="4"/>
    <col min="3329" max="3330" width="8.25" style="4" customWidth="1"/>
    <col min="3331" max="3331" width="14.625" style="4" customWidth="1"/>
    <col min="3332" max="3339" width="7.625" style="4" customWidth="1"/>
    <col min="3340" max="3340" width="2.375" style="4" customWidth="1"/>
    <col min="3341" max="3584" width="9" style="4"/>
    <col min="3585" max="3586" width="8.25" style="4" customWidth="1"/>
    <col min="3587" max="3587" width="14.625" style="4" customWidth="1"/>
    <col min="3588" max="3595" width="7.625" style="4" customWidth="1"/>
    <col min="3596" max="3596" width="2.375" style="4" customWidth="1"/>
    <col min="3597" max="3840" width="9" style="4"/>
    <col min="3841" max="3842" width="8.25" style="4" customWidth="1"/>
    <col min="3843" max="3843" width="14.625" style="4" customWidth="1"/>
    <col min="3844" max="3851" width="7.625" style="4" customWidth="1"/>
    <col min="3852" max="3852" width="2.375" style="4" customWidth="1"/>
    <col min="3853" max="4096" width="9" style="4"/>
    <col min="4097" max="4098" width="8.25" style="4" customWidth="1"/>
    <col min="4099" max="4099" width="14.625" style="4" customWidth="1"/>
    <col min="4100" max="4107" width="7.625" style="4" customWidth="1"/>
    <col min="4108" max="4108" width="2.375" style="4" customWidth="1"/>
    <col min="4109" max="4352" width="9" style="4"/>
    <col min="4353" max="4354" width="8.25" style="4" customWidth="1"/>
    <col min="4355" max="4355" width="14.625" style="4" customWidth="1"/>
    <col min="4356" max="4363" width="7.625" style="4" customWidth="1"/>
    <col min="4364" max="4364" width="2.375" style="4" customWidth="1"/>
    <col min="4365" max="4608" width="9" style="4"/>
    <col min="4609" max="4610" width="8.25" style="4" customWidth="1"/>
    <col min="4611" max="4611" width="14.625" style="4" customWidth="1"/>
    <col min="4612" max="4619" width="7.625" style="4" customWidth="1"/>
    <col min="4620" max="4620" width="2.375" style="4" customWidth="1"/>
    <col min="4621" max="4864" width="9" style="4"/>
    <col min="4865" max="4866" width="8.25" style="4" customWidth="1"/>
    <col min="4867" max="4867" width="14.625" style="4" customWidth="1"/>
    <col min="4868" max="4875" width="7.625" style="4" customWidth="1"/>
    <col min="4876" max="4876" width="2.375" style="4" customWidth="1"/>
    <col min="4877" max="5120" width="9" style="4"/>
    <col min="5121" max="5122" width="8.25" style="4" customWidth="1"/>
    <col min="5123" max="5123" width="14.625" style="4" customWidth="1"/>
    <col min="5124" max="5131" width="7.625" style="4" customWidth="1"/>
    <col min="5132" max="5132" width="2.375" style="4" customWidth="1"/>
    <col min="5133" max="5376" width="9" style="4"/>
    <col min="5377" max="5378" width="8.25" style="4" customWidth="1"/>
    <col min="5379" max="5379" width="14.625" style="4" customWidth="1"/>
    <col min="5380" max="5387" width="7.625" style="4" customWidth="1"/>
    <col min="5388" max="5388" width="2.375" style="4" customWidth="1"/>
    <col min="5389" max="5632" width="9" style="4"/>
    <col min="5633" max="5634" width="8.25" style="4" customWidth="1"/>
    <col min="5635" max="5635" width="14.625" style="4" customWidth="1"/>
    <col min="5636" max="5643" width="7.625" style="4" customWidth="1"/>
    <col min="5644" max="5644" width="2.375" style="4" customWidth="1"/>
    <col min="5645" max="5888" width="9" style="4"/>
    <col min="5889" max="5890" width="8.25" style="4" customWidth="1"/>
    <col min="5891" max="5891" width="14.625" style="4" customWidth="1"/>
    <col min="5892" max="5899" width="7.625" style="4" customWidth="1"/>
    <col min="5900" max="5900" width="2.375" style="4" customWidth="1"/>
    <col min="5901" max="6144" width="9" style="4"/>
    <col min="6145" max="6146" width="8.25" style="4" customWidth="1"/>
    <col min="6147" max="6147" width="14.625" style="4" customWidth="1"/>
    <col min="6148" max="6155" width="7.625" style="4" customWidth="1"/>
    <col min="6156" max="6156" width="2.375" style="4" customWidth="1"/>
    <col min="6157" max="6400" width="9" style="4"/>
    <col min="6401" max="6402" width="8.25" style="4" customWidth="1"/>
    <col min="6403" max="6403" width="14.625" style="4" customWidth="1"/>
    <col min="6404" max="6411" width="7.625" style="4" customWidth="1"/>
    <col min="6412" max="6412" width="2.375" style="4" customWidth="1"/>
    <col min="6413" max="6656" width="9" style="4"/>
    <col min="6657" max="6658" width="8.25" style="4" customWidth="1"/>
    <col min="6659" max="6659" width="14.625" style="4" customWidth="1"/>
    <col min="6660" max="6667" width="7.625" style="4" customWidth="1"/>
    <col min="6668" max="6668" width="2.375" style="4" customWidth="1"/>
    <col min="6669" max="6912" width="9" style="4"/>
    <col min="6913" max="6914" width="8.25" style="4" customWidth="1"/>
    <col min="6915" max="6915" width="14.625" style="4" customWidth="1"/>
    <col min="6916" max="6923" width="7.625" style="4" customWidth="1"/>
    <col min="6924" max="6924" width="2.375" style="4" customWidth="1"/>
    <col min="6925" max="7168" width="9" style="4"/>
    <col min="7169" max="7170" width="8.25" style="4" customWidth="1"/>
    <col min="7171" max="7171" width="14.625" style="4" customWidth="1"/>
    <col min="7172" max="7179" width="7.625" style="4" customWidth="1"/>
    <col min="7180" max="7180" width="2.375" style="4" customWidth="1"/>
    <col min="7181" max="7424" width="9" style="4"/>
    <col min="7425" max="7426" width="8.25" style="4" customWidth="1"/>
    <col min="7427" max="7427" width="14.625" style="4" customWidth="1"/>
    <col min="7428" max="7435" width="7.625" style="4" customWidth="1"/>
    <col min="7436" max="7436" width="2.375" style="4" customWidth="1"/>
    <col min="7437" max="7680" width="9" style="4"/>
    <col min="7681" max="7682" width="8.25" style="4" customWidth="1"/>
    <col min="7683" max="7683" width="14.625" style="4" customWidth="1"/>
    <col min="7684" max="7691" width="7.625" style="4" customWidth="1"/>
    <col min="7692" max="7692" width="2.375" style="4" customWidth="1"/>
    <col min="7693" max="7936" width="9" style="4"/>
    <col min="7937" max="7938" width="8.25" style="4" customWidth="1"/>
    <col min="7939" max="7939" width="14.625" style="4" customWidth="1"/>
    <col min="7940" max="7947" width="7.625" style="4" customWidth="1"/>
    <col min="7948" max="7948" width="2.375" style="4" customWidth="1"/>
    <col min="7949" max="8192" width="9" style="4"/>
    <col min="8193" max="8194" width="8.25" style="4" customWidth="1"/>
    <col min="8195" max="8195" width="14.625" style="4" customWidth="1"/>
    <col min="8196" max="8203" width="7.625" style="4" customWidth="1"/>
    <col min="8204" max="8204" width="2.375" style="4" customWidth="1"/>
    <col min="8205" max="8448" width="9" style="4"/>
    <col min="8449" max="8450" width="8.25" style="4" customWidth="1"/>
    <col min="8451" max="8451" width="14.625" style="4" customWidth="1"/>
    <col min="8452" max="8459" width="7.625" style="4" customWidth="1"/>
    <col min="8460" max="8460" width="2.375" style="4" customWidth="1"/>
    <col min="8461" max="8704" width="9" style="4"/>
    <col min="8705" max="8706" width="8.25" style="4" customWidth="1"/>
    <col min="8707" max="8707" width="14.625" style="4" customWidth="1"/>
    <col min="8708" max="8715" width="7.625" style="4" customWidth="1"/>
    <col min="8716" max="8716" width="2.375" style="4" customWidth="1"/>
    <col min="8717" max="8960" width="9" style="4"/>
    <col min="8961" max="8962" width="8.25" style="4" customWidth="1"/>
    <col min="8963" max="8963" width="14.625" style="4" customWidth="1"/>
    <col min="8964" max="8971" width="7.625" style="4" customWidth="1"/>
    <col min="8972" max="8972" width="2.375" style="4" customWidth="1"/>
    <col min="8973" max="9216" width="9" style="4"/>
    <col min="9217" max="9218" width="8.25" style="4" customWidth="1"/>
    <col min="9219" max="9219" width="14.625" style="4" customWidth="1"/>
    <col min="9220" max="9227" width="7.625" style="4" customWidth="1"/>
    <col min="9228" max="9228" width="2.375" style="4" customWidth="1"/>
    <col min="9229" max="9472" width="9" style="4"/>
    <col min="9473" max="9474" width="8.25" style="4" customWidth="1"/>
    <col min="9475" max="9475" width="14.625" style="4" customWidth="1"/>
    <col min="9476" max="9483" width="7.625" style="4" customWidth="1"/>
    <col min="9484" max="9484" width="2.375" style="4" customWidth="1"/>
    <col min="9485" max="9728" width="9" style="4"/>
    <col min="9729" max="9730" width="8.25" style="4" customWidth="1"/>
    <col min="9731" max="9731" width="14.625" style="4" customWidth="1"/>
    <col min="9732" max="9739" width="7.625" style="4" customWidth="1"/>
    <col min="9740" max="9740" width="2.375" style="4" customWidth="1"/>
    <col min="9741" max="9984" width="9" style="4"/>
    <col min="9985" max="9986" width="8.25" style="4" customWidth="1"/>
    <col min="9987" max="9987" width="14.625" style="4" customWidth="1"/>
    <col min="9988" max="9995" width="7.625" style="4" customWidth="1"/>
    <col min="9996" max="9996" width="2.375" style="4" customWidth="1"/>
    <col min="9997" max="10240" width="9" style="4"/>
    <col min="10241" max="10242" width="8.25" style="4" customWidth="1"/>
    <col min="10243" max="10243" width="14.625" style="4" customWidth="1"/>
    <col min="10244" max="10251" width="7.625" style="4" customWidth="1"/>
    <col min="10252" max="10252" width="2.375" style="4" customWidth="1"/>
    <col min="10253" max="10496" width="9" style="4"/>
    <col min="10497" max="10498" width="8.25" style="4" customWidth="1"/>
    <col min="10499" max="10499" width="14.625" style="4" customWidth="1"/>
    <col min="10500" max="10507" width="7.625" style="4" customWidth="1"/>
    <col min="10508" max="10508" width="2.375" style="4" customWidth="1"/>
    <col min="10509" max="10752" width="9" style="4"/>
    <col min="10753" max="10754" width="8.25" style="4" customWidth="1"/>
    <col min="10755" max="10755" width="14.625" style="4" customWidth="1"/>
    <col min="10756" max="10763" width="7.625" style="4" customWidth="1"/>
    <col min="10764" max="10764" width="2.375" style="4" customWidth="1"/>
    <col min="10765" max="11008" width="9" style="4"/>
    <col min="11009" max="11010" width="8.25" style="4" customWidth="1"/>
    <col min="11011" max="11011" width="14.625" style="4" customWidth="1"/>
    <col min="11012" max="11019" width="7.625" style="4" customWidth="1"/>
    <col min="11020" max="11020" width="2.375" style="4" customWidth="1"/>
    <col min="11021" max="11264" width="9" style="4"/>
    <col min="11265" max="11266" width="8.25" style="4" customWidth="1"/>
    <col min="11267" max="11267" width="14.625" style="4" customWidth="1"/>
    <col min="11268" max="11275" width="7.625" style="4" customWidth="1"/>
    <col min="11276" max="11276" width="2.375" style="4" customWidth="1"/>
    <col min="11277" max="11520" width="9" style="4"/>
    <col min="11521" max="11522" width="8.25" style="4" customWidth="1"/>
    <col min="11523" max="11523" width="14.625" style="4" customWidth="1"/>
    <col min="11524" max="11531" width="7.625" style="4" customWidth="1"/>
    <col min="11532" max="11532" width="2.375" style="4" customWidth="1"/>
    <col min="11533" max="11776" width="9" style="4"/>
    <col min="11777" max="11778" width="8.25" style="4" customWidth="1"/>
    <col min="11779" max="11779" width="14.625" style="4" customWidth="1"/>
    <col min="11780" max="11787" width="7.625" style="4" customWidth="1"/>
    <col min="11788" max="11788" width="2.375" style="4" customWidth="1"/>
    <col min="11789" max="12032" width="9" style="4"/>
    <col min="12033" max="12034" width="8.25" style="4" customWidth="1"/>
    <col min="12035" max="12035" width="14.625" style="4" customWidth="1"/>
    <col min="12036" max="12043" width="7.625" style="4" customWidth="1"/>
    <col min="12044" max="12044" width="2.375" style="4" customWidth="1"/>
    <col min="12045" max="12288" width="9" style="4"/>
    <col min="12289" max="12290" width="8.25" style="4" customWidth="1"/>
    <col min="12291" max="12291" width="14.625" style="4" customWidth="1"/>
    <col min="12292" max="12299" width="7.625" style="4" customWidth="1"/>
    <col min="12300" max="12300" width="2.375" style="4" customWidth="1"/>
    <col min="12301" max="12544" width="9" style="4"/>
    <col min="12545" max="12546" width="8.25" style="4" customWidth="1"/>
    <col min="12547" max="12547" width="14.625" style="4" customWidth="1"/>
    <col min="12548" max="12555" width="7.625" style="4" customWidth="1"/>
    <col min="12556" max="12556" width="2.375" style="4" customWidth="1"/>
    <col min="12557" max="12800" width="9" style="4"/>
    <col min="12801" max="12802" width="8.25" style="4" customWidth="1"/>
    <col min="12803" max="12803" width="14.625" style="4" customWidth="1"/>
    <col min="12804" max="12811" width="7.625" style="4" customWidth="1"/>
    <col min="12812" max="12812" width="2.375" style="4" customWidth="1"/>
    <col min="12813" max="13056" width="9" style="4"/>
    <col min="13057" max="13058" width="8.25" style="4" customWidth="1"/>
    <col min="13059" max="13059" width="14.625" style="4" customWidth="1"/>
    <col min="13060" max="13067" width="7.625" style="4" customWidth="1"/>
    <col min="13068" max="13068" width="2.375" style="4" customWidth="1"/>
    <col min="13069" max="13312" width="9" style="4"/>
    <col min="13313" max="13314" width="8.25" style="4" customWidth="1"/>
    <col min="13315" max="13315" width="14.625" style="4" customWidth="1"/>
    <col min="13316" max="13323" width="7.625" style="4" customWidth="1"/>
    <col min="13324" max="13324" width="2.375" style="4" customWidth="1"/>
    <col min="13325" max="13568" width="9" style="4"/>
    <col min="13569" max="13570" width="8.25" style="4" customWidth="1"/>
    <col min="13571" max="13571" width="14.625" style="4" customWidth="1"/>
    <col min="13572" max="13579" width="7.625" style="4" customWidth="1"/>
    <col min="13580" max="13580" width="2.375" style="4" customWidth="1"/>
    <col min="13581" max="13824" width="9" style="4"/>
    <col min="13825" max="13826" width="8.25" style="4" customWidth="1"/>
    <col min="13827" max="13827" width="14.625" style="4" customWidth="1"/>
    <col min="13828" max="13835" width="7.625" style="4" customWidth="1"/>
    <col min="13836" max="13836" width="2.375" style="4" customWidth="1"/>
    <col min="13837" max="14080" width="9" style="4"/>
    <col min="14081" max="14082" width="8.25" style="4" customWidth="1"/>
    <col min="14083" max="14083" width="14.625" style="4" customWidth="1"/>
    <col min="14084" max="14091" width="7.625" style="4" customWidth="1"/>
    <col min="14092" max="14092" width="2.375" style="4" customWidth="1"/>
    <col min="14093" max="14336" width="9" style="4"/>
    <col min="14337" max="14338" width="8.25" style="4" customWidth="1"/>
    <col min="14339" max="14339" width="14.625" style="4" customWidth="1"/>
    <col min="14340" max="14347" width="7.625" style="4" customWidth="1"/>
    <col min="14348" max="14348" width="2.375" style="4" customWidth="1"/>
    <col min="14349" max="14592" width="9" style="4"/>
    <col min="14593" max="14594" width="8.25" style="4" customWidth="1"/>
    <col min="14595" max="14595" width="14.625" style="4" customWidth="1"/>
    <col min="14596" max="14603" width="7.625" style="4" customWidth="1"/>
    <col min="14604" max="14604" width="2.375" style="4" customWidth="1"/>
    <col min="14605" max="14848" width="9" style="4"/>
    <col min="14849" max="14850" width="8.25" style="4" customWidth="1"/>
    <col min="14851" max="14851" width="14.625" style="4" customWidth="1"/>
    <col min="14852" max="14859" width="7.625" style="4" customWidth="1"/>
    <col min="14860" max="14860" width="2.375" style="4" customWidth="1"/>
    <col min="14861" max="15104" width="9" style="4"/>
    <col min="15105" max="15106" width="8.25" style="4" customWidth="1"/>
    <col min="15107" max="15107" width="14.625" style="4" customWidth="1"/>
    <col min="15108" max="15115" width="7.625" style="4" customWidth="1"/>
    <col min="15116" max="15116" width="2.375" style="4" customWidth="1"/>
    <col min="15117" max="15360" width="9" style="4"/>
    <col min="15361" max="15362" width="8.25" style="4" customWidth="1"/>
    <col min="15363" max="15363" width="14.625" style="4" customWidth="1"/>
    <col min="15364" max="15371" width="7.625" style="4" customWidth="1"/>
    <col min="15372" max="15372" width="2.375" style="4" customWidth="1"/>
    <col min="15373" max="15616" width="9" style="4"/>
    <col min="15617" max="15618" width="8.25" style="4" customWidth="1"/>
    <col min="15619" max="15619" width="14.625" style="4" customWidth="1"/>
    <col min="15620" max="15627" width="7.625" style="4" customWidth="1"/>
    <col min="15628" max="15628" width="2.375" style="4" customWidth="1"/>
    <col min="15629" max="15872" width="9" style="4"/>
    <col min="15873" max="15874" width="8.25" style="4" customWidth="1"/>
    <col min="15875" max="15875" width="14.625" style="4" customWidth="1"/>
    <col min="15876" max="15883" width="7.625" style="4" customWidth="1"/>
    <col min="15884" max="15884" width="2.375" style="4" customWidth="1"/>
    <col min="15885" max="16128" width="9" style="4"/>
    <col min="16129" max="16130" width="8.25" style="4" customWidth="1"/>
    <col min="16131" max="16131" width="14.625" style="4" customWidth="1"/>
    <col min="16132" max="16139" width="7.625" style="4" customWidth="1"/>
    <col min="16140" max="16140" width="2.375" style="4" customWidth="1"/>
    <col min="16141" max="16384" width="9" style="4"/>
  </cols>
  <sheetData>
    <row r="1" spans="1:11" ht="41.25" hidden="1" customHeight="1"/>
    <row r="2" spans="1:11" ht="25.5" hidden="1">
      <c r="A2" s="303" t="s">
        <v>179</v>
      </c>
      <c r="B2" s="303"/>
      <c r="C2" s="303"/>
      <c r="D2" s="303"/>
      <c r="E2" s="303"/>
      <c r="F2" s="303"/>
      <c r="G2" s="303"/>
      <c r="H2" s="303"/>
      <c r="I2" s="303"/>
      <c r="J2" s="303"/>
      <c r="K2" s="303"/>
    </row>
    <row r="3" spans="1:11" ht="12.75" hidden="1" customHeight="1">
      <c r="A3" s="304" t="s">
        <v>180</v>
      </c>
      <c r="B3" s="304"/>
      <c r="C3" s="304"/>
      <c r="D3" s="304"/>
      <c r="E3" s="304"/>
      <c r="F3" s="304"/>
      <c r="G3" s="304"/>
      <c r="H3" s="304"/>
      <c r="I3" s="304"/>
      <c r="J3" s="304"/>
      <c r="K3" s="304"/>
    </row>
    <row r="4" spans="1:11" hidden="1">
      <c r="A4" s="5" t="s">
        <v>181</v>
      </c>
    </row>
    <row r="5" spans="1:11" ht="51.75" hidden="1" customHeight="1">
      <c r="A5" s="305" t="s">
        <v>182</v>
      </c>
      <c r="B5" s="305"/>
      <c r="C5" s="305"/>
      <c r="D5" s="305"/>
      <c r="E5" s="305"/>
      <c r="F5" s="305"/>
      <c r="G5" s="305"/>
      <c r="H5" s="305"/>
      <c r="I5" s="305"/>
      <c r="J5" s="305"/>
      <c r="K5" s="305"/>
    </row>
    <row r="6" spans="1:11" ht="33" hidden="1" customHeight="1">
      <c r="A6" s="306" t="s">
        <v>183</v>
      </c>
      <c r="B6" s="305"/>
      <c r="C6" s="305"/>
      <c r="D6" s="305"/>
      <c r="E6" s="305"/>
      <c r="F6" s="305"/>
      <c r="G6" s="305"/>
      <c r="H6" s="305"/>
      <c r="I6" s="305"/>
      <c r="J6" s="305"/>
      <c r="K6" s="305"/>
    </row>
    <row r="7" spans="1:11" ht="31.5" hidden="1" customHeight="1">
      <c r="A7" s="306" t="s">
        <v>184</v>
      </c>
      <c r="B7" s="305"/>
      <c r="C7" s="305"/>
      <c r="D7" s="305"/>
      <c r="E7" s="305"/>
      <c r="F7" s="305"/>
      <c r="G7" s="305"/>
      <c r="H7" s="305"/>
      <c r="I7" s="305"/>
      <c r="J7" s="305"/>
      <c r="K7" s="305"/>
    </row>
    <row r="8" spans="1:11" ht="6" hidden="1" customHeight="1">
      <c r="A8" s="7"/>
      <c r="B8" s="6"/>
      <c r="C8" s="6"/>
      <c r="D8" s="6"/>
      <c r="E8" s="6"/>
      <c r="F8" s="6"/>
      <c r="G8" s="6"/>
      <c r="H8" s="6"/>
      <c r="I8" s="6"/>
      <c r="J8" s="6"/>
      <c r="K8" s="6"/>
    </row>
    <row r="9" spans="1:11" hidden="1">
      <c r="A9" s="307" t="s">
        <v>185</v>
      </c>
      <c r="B9" s="307"/>
      <c r="C9" s="307"/>
    </row>
    <row r="10" spans="1:11" ht="32.25" hidden="1" customHeight="1">
      <c r="A10" s="308" t="s">
        <v>186</v>
      </c>
      <c r="B10" s="309"/>
      <c r="C10" s="310"/>
      <c r="D10" s="311" t="s">
        <v>187</v>
      </c>
      <c r="E10" s="309"/>
      <c r="F10" s="309"/>
      <c r="G10" s="309"/>
      <c r="H10" s="310"/>
      <c r="I10" s="312" t="s">
        <v>188</v>
      </c>
      <c r="J10" s="309"/>
      <c r="K10" s="313"/>
    </row>
    <row r="11" spans="1:11" ht="34.5" hidden="1" customHeight="1">
      <c r="A11" s="314" t="s">
        <v>189</v>
      </c>
      <c r="B11" s="315"/>
      <c r="C11" s="316"/>
      <c r="D11" s="317" t="s">
        <v>190</v>
      </c>
      <c r="E11" s="318"/>
      <c r="F11" s="318"/>
      <c r="G11" s="318"/>
      <c r="H11" s="319"/>
      <c r="I11" s="320" t="s">
        <v>191</v>
      </c>
      <c r="J11" s="321"/>
      <c r="K11" s="322"/>
    </row>
    <row r="12" spans="1:11" ht="45.75" hidden="1" customHeight="1">
      <c r="A12" s="323" t="s">
        <v>192</v>
      </c>
      <c r="B12" s="324"/>
      <c r="C12" s="325"/>
      <c r="D12" s="326" t="s">
        <v>193</v>
      </c>
      <c r="E12" s="327"/>
      <c r="F12" s="327"/>
      <c r="G12" s="327"/>
      <c r="H12" s="328"/>
      <c r="I12" s="329" t="s">
        <v>194</v>
      </c>
      <c r="J12" s="330"/>
      <c r="K12" s="331"/>
    </row>
    <row r="13" spans="1:11" ht="4.5" hidden="1" customHeight="1">
      <c r="A13" s="323" t="s">
        <v>195</v>
      </c>
      <c r="B13" s="324"/>
      <c r="C13" s="325"/>
      <c r="D13" s="326" t="s">
        <v>196</v>
      </c>
      <c r="E13" s="327"/>
      <c r="F13" s="327"/>
      <c r="G13" s="327"/>
      <c r="H13" s="328"/>
      <c r="I13" s="332" t="s">
        <v>197</v>
      </c>
      <c r="J13" s="333"/>
      <c r="K13" s="334"/>
    </row>
    <row r="14" spans="1:11" ht="31.5" hidden="1" customHeight="1">
      <c r="A14" s="335" t="s">
        <v>198</v>
      </c>
      <c r="B14" s="336"/>
      <c r="C14" s="337"/>
      <c r="D14" s="338" t="s">
        <v>199</v>
      </c>
      <c r="E14" s="339"/>
      <c r="F14" s="339"/>
      <c r="G14" s="339"/>
      <c r="H14" s="340"/>
      <c r="I14" s="341" t="s">
        <v>200</v>
      </c>
      <c r="J14" s="342"/>
      <c r="K14" s="343"/>
    </row>
    <row r="15" spans="1:11" ht="12" hidden="1" customHeight="1">
      <c r="A15" s="6"/>
      <c r="B15" s="8"/>
      <c r="C15" s="8"/>
      <c r="D15" s="8"/>
      <c r="E15" s="8"/>
      <c r="F15" s="8"/>
      <c r="G15" s="8"/>
      <c r="H15" s="8"/>
      <c r="I15" s="19"/>
      <c r="J15" s="19"/>
      <c r="K15" s="19"/>
    </row>
    <row r="16" spans="1:11" hidden="1">
      <c r="A16" s="5" t="s">
        <v>201</v>
      </c>
    </row>
    <row r="17" spans="1:11" ht="30" hidden="1" customHeight="1">
      <c r="A17" s="305" t="s">
        <v>202</v>
      </c>
      <c r="B17" s="305"/>
      <c r="C17" s="305"/>
      <c r="D17" s="305"/>
      <c r="E17" s="305"/>
      <c r="F17" s="305"/>
      <c r="G17" s="305"/>
      <c r="H17" s="305"/>
      <c r="I17" s="305"/>
      <c r="J17" s="305"/>
      <c r="K17" s="305"/>
    </row>
    <row r="18" spans="1:11" hidden="1">
      <c r="B18" s="5" t="s">
        <v>203</v>
      </c>
      <c r="C18" s="5"/>
      <c r="D18" s="5"/>
      <c r="E18" s="5"/>
    </row>
    <row r="19" spans="1:11" hidden="1">
      <c r="B19" s="5" t="s">
        <v>204</v>
      </c>
      <c r="C19" s="5"/>
      <c r="D19" s="5"/>
      <c r="E19" s="5"/>
    </row>
    <row r="21" spans="1:11" hidden="1">
      <c r="A21" s="5" t="s">
        <v>205</v>
      </c>
    </row>
    <row r="22" spans="1:11" ht="18" hidden="1" customHeight="1">
      <c r="A22" s="392"/>
      <c r="B22" s="393"/>
      <c r="C22" s="9" t="s">
        <v>206</v>
      </c>
      <c r="D22" s="344" t="s">
        <v>207</v>
      </c>
      <c r="E22" s="345"/>
      <c r="F22" s="345"/>
      <c r="G22" s="345"/>
      <c r="H22" s="345"/>
      <c r="I22" s="345"/>
      <c r="J22" s="345"/>
      <c r="K22" s="346"/>
    </row>
    <row r="23" spans="1:11" ht="33" hidden="1" customHeight="1">
      <c r="A23" s="394"/>
      <c r="B23" s="395"/>
      <c r="C23" s="10" t="s">
        <v>208</v>
      </c>
      <c r="D23" s="347" t="s">
        <v>209</v>
      </c>
      <c r="E23" s="348"/>
      <c r="F23" s="347" t="s">
        <v>210</v>
      </c>
      <c r="G23" s="348"/>
      <c r="H23" s="347" t="s">
        <v>211</v>
      </c>
      <c r="I23" s="348"/>
      <c r="J23" s="347" t="s">
        <v>212</v>
      </c>
      <c r="K23" s="349"/>
    </row>
    <row r="24" spans="1:11" ht="21.75" hidden="1" customHeight="1">
      <c r="A24" s="350" t="s">
        <v>213</v>
      </c>
      <c r="B24" s="351"/>
      <c r="C24" s="11">
        <v>54000</v>
      </c>
      <c r="D24" s="352"/>
      <c r="E24" s="352"/>
      <c r="F24" s="352"/>
      <c r="G24" s="352"/>
      <c r="H24" s="352"/>
      <c r="I24" s="352"/>
      <c r="J24" s="352"/>
      <c r="K24" s="353"/>
    </row>
    <row r="25" spans="1:11" ht="30.75" hidden="1" customHeight="1">
      <c r="A25" s="354" t="s">
        <v>214</v>
      </c>
      <c r="B25" s="355"/>
      <c r="C25" s="12">
        <v>86400</v>
      </c>
      <c r="D25" s="356">
        <v>86400</v>
      </c>
      <c r="E25" s="356"/>
      <c r="F25" s="356">
        <v>64800</v>
      </c>
      <c r="G25" s="356"/>
      <c r="H25" s="356">
        <v>43200</v>
      </c>
      <c r="I25" s="356"/>
      <c r="J25" s="356">
        <v>21600</v>
      </c>
      <c r="K25" s="357"/>
    </row>
    <row r="26" spans="1:11" ht="18.75" hidden="1" customHeight="1">
      <c r="A26" s="358" t="s">
        <v>215</v>
      </c>
      <c r="B26" s="348"/>
      <c r="C26" s="13">
        <v>615600</v>
      </c>
      <c r="D26" s="359">
        <v>615600</v>
      </c>
      <c r="E26" s="359"/>
      <c r="F26" s="359">
        <v>461700</v>
      </c>
      <c r="G26" s="359"/>
      <c r="H26" s="359">
        <v>307800</v>
      </c>
      <c r="I26" s="359"/>
      <c r="J26" s="359">
        <v>153900</v>
      </c>
      <c r="K26" s="360"/>
    </row>
    <row r="27" spans="1:11" ht="23.25" hidden="1" customHeight="1">
      <c r="A27" s="361" t="s">
        <v>216</v>
      </c>
      <c r="B27" s="362"/>
      <c r="C27" s="14">
        <v>756000</v>
      </c>
      <c r="D27" s="363">
        <v>702000</v>
      </c>
      <c r="E27" s="363"/>
      <c r="F27" s="363">
        <v>526500</v>
      </c>
      <c r="G27" s="363"/>
      <c r="H27" s="363">
        <v>351000</v>
      </c>
      <c r="I27" s="363"/>
      <c r="J27" s="363">
        <v>175500</v>
      </c>
      <c r="K27" s="364"/>
    </row>
    <row r="28" spans="1:11" hidden="1">
      <c r="B28" s="4" t="s">
        <v>217</v>
      </c>
    </row>
    <row r="29" spans="1:11" hidden="1">
      <c r="B29" s="4" t="s">
        <v>218</v>
      </c>
    </row>
    <row r="30" spans="1:11" hidden="1">
      <c r="B30" s="4" t="s">
        <v>219</v>
      </c>
    </row>
    <row r="31" spans="1:11" ht="7.5" hidden="1" customHeight="1"/>
    <row r="32" spans="1:11" hidden="1">
      <c r="A32" s="5" t="s">
        <v>220</v>
      </c>
    </row>
    <row r="33" spans="1:12" ht="45.75" hidden="1" customHeight="1">
      <c r="B33" s="305" t="s">
        <v>221</v>
      </c>
      <c r="C33" s="305"/>
      <c r="D33" s="305"/>
      <c r="E33" s="305"/>
      <c r="F33" s="305"/>
      <c r="G33" s="305"/>
      <c r="H33" s="305"/>
      <c r="I33" s="305"/>
      <c r="J33" s="305"/>
      <c r="K33" s="305"/>
    </row>
    <row r="34" spans="1:12" ht="15" hidden="1" customHeight="1">
      <c r="B34" s="4" t="s">
        <v>222</v>
      </c>
    </row>
    <row r="35" spans="1:12" ht="33.75" customHeight="1">
      <c r="A35" s="396" t="s">
        <v>223</v>
      </c>
      <c r="B35" s="396"/>
      <c r="C35" s="396"/>
      <c r="D35" s="396"/>
      <c r="E35" s="396"/>
      <c r="F35" s="396"/>
      <c r="G35" s="396"/>
      <c r="H35" s="396"/>
      <c r="I35" s="396"/>
      <c r="J35" s="396"/>
      <c r="K35" s="396"/>
      <c r="L35" s="20"/>
    </row>
    <row r="36" spans="1:12" ht="33" customHeight="1">
      <c r="A36" s="397" t="s">
        <v>224</v>
      </c>
      <c r="B36" s="397"/>
      <c r="C36" s="397"/>
      <c r="D36" s="397"/>
      <c r="E36" s="397"/>
      <c r="F36" s="397"/>
      <c r="G36" s="397"/>
      <c r="H36" s="397"/>
      <c r="I36" s="397"/>
      <c r="J36" s="397"/>
      <c r="K36" s="397"/>
      <c r="L36" s="15"/>
    </row>
    <row r="37" spans="1:12" s="1" customFormat="1" ht="15.95" customHeight="1">
      <c r="A37" s="1" t="s">
        <v>225</v>
      </c>
    </row>
    <row r="38" spans="1:12" s="2" customFormat="1" ht="17.100000000000001" customHeight="1">
      <c r="B38" s="2" t="s">
        <v>226</v>
      </c>
    </row>
    <row r="39" spans="1:12" s="2" customFormat="1" ht="17.100000000000001" customHeight="1">
      <c r="B39" s="391" t="s">
        <v>227</v>
      </c>
      <c r="C39" s="391"/>
      <c r="D39" s="391"/>
      <c r="E39" s="391"/>
      <c r="F39" s="391"/>
      <c r="G39" s="391"/>
      <c r="H39" s="391"/>
      <c r="I39" s="391"/>
      <c r="J39" s="391"/>
      <c r="K39" s="391"/>
    </row>
    <row r="40" spans="1:12" s="2" customFormat="1" ht="27.75" customHeight="1">
      <c r="B40" s="391"/>
      <c r="C40" s="391"/>
      <c r="D40" s="391"/>
      <c r="E40" s="391"/>
      <c r="F40" s="391"/>
      <c r="G40" s="391"/>
      <c r="H40" s="391"/>
      <c r="I40" s="391"/>
      <c r="J40" s="391"/>
      <c r="K40" s="391"/>
    </row>
    <row r="41" spans="1:12" s="2" customFormat="1" ht="9.75" customHeight="1"/>
    <row r="42" spans="1:12" s="1" customFormat="1" ht="14.25">
      <c r="A42" s="1" t="s">
        <v>228</v>
      </c>
    </row>
    <row r="43" spans="1:12" s="2" customFormat="1" ht="6.75" customHeight="1"/>
    <row r="44" spans="1:12" s="3" customFormat="1" ht="21.95" customHeight="1">
      <c r="A44" s="367" t="s">
        <v>229</v>
      </c>
      <c r="B44" s="368"/>
      <c r="C44" s="368"/>
      <c r="D44" s="368"/>
      <c r="E44" s="368" t="s">
        <v>230</v>
      </c>
      <c r="F44" s="368"/>
      <c r="G44" s="368" t="s">
        <v>231</v>
      </c>
      <c r="H44" s="369"/>
      <c r="I44" s="368" t="s">
        <v>232</v>
      </c>
      <c r="J44" s="368"/>
      <c r="K44" s="370"/>
    </row>
    <row r="45" spans="1:12" s="2" customFormat="1" ht="23.1" customHeight="1">
      <c r="A45" s="371" t="s">
        <v>233</v>
      </c>
      <c r="B45" s="372"/>
      <c r="C45" s="372"/>
      <c r="D45" s="372"/>
      <c r="E45" s="372" t="s">
        <v>125</v>
      </c>
      <c r="F45" s="372"/>
      <c r="G45" s="372" t="s">
        <v>126</v>
      </c>
      <c r="H45" s="373"/>
      <c r="I45" s="372" t="s">
        <v>234</v>
      </c>
      <c r="J45" s="372"/>
      <c r="K45" s="374"/>
    </row>
    <row r="46" spans="1:12" s="2" customFormat="1" ht="23.1" customHeight="1">
      <c r="A46" s="371" t="s">
        <v>235</v>
      </c>
      <c r="B46" s="372"/>
      <c r="C46" s="372"/>
      <c r="D46" s="372"/>
      <c r="E46" s="372" t="s">
        <v>129</v>
      </c>
      <c r="F46" s="372"/>
      <c r="G46" s="372" t="s">
        <v>130</v>
      </c>
      <c r="H46" s="373"/>
      <c r="I46" s="372" t="s">
        <v>234</v>
      </c>
      <c r="J46" s="372"/>
      <c r="K46" s="374"/>
    </row>
    <row r="47" spans="1:12" s="2" customFormat="1" ht="23.1" customHeight="1">
      <c r="A47" s="371" t="s">
        <v>236</v>
      </c>
      <c r="B47" s="372"/>
      <c r="C47" s="372"/>
      <c r="D47" s="372"/>
      <c r="E47" s="372" t="s">
        <v>132</v>
      </c>
      <c r="F47" s="372"/>
      <c r="G47" s="372" t="s">
        <v>133</v>
      </c>
      <c r="H47" s="373"/>
      <c r="I47" s="372" t="s">
        <v>234</v>
      </c>
      <c r="J47" s="372"/>
      <c r="K47" s="374"/>
    </row>
    <row r="48" spans="1:12" s="2" customFormat="1" ht="23.1" customHeight="1">
      <c r="A48" s="375" t="s">
        <v>237</v>
      </c>
      <c r="B48" s="376"/>
      <c r="C48" s="376"/>
      <c r="D48" s="376"/>
      <c r="E48" s="376" t="s">
        <v>135</v>
      </c>
      <c r="F48" s="376"/>
      <c r="G48" s="376" t="s">
        <v>136</v>
      </c>
      <c r="H48" s="377"/>
      <c r="I48" s="376" t="s">
        <v>238</v>
      </c>
      <c r="J48" s="376"/>
      <c r="K48" s="378"/>
    </row>
    <row r="49" spans="1:11" s="2" customFormat="1" ht="9" customHeight="1"/>
    <row r="50" spans="1:11" s="1" customFormat="1" ht="15.95" customHeight="1">
      <c r="A50" s="1" t="s">
        <v>239</v>
      </c>
    </row>
    <row r="51" spans="1:11" s="2" customFormat="1" ht="5.0999999999999996" customHeight="1"/>
    <row r="52" spans="1:11" s="2" customFormat="1" ht="15.95" customHeight="1">
      <c r="A52" s="16" t="s">
        <v>240</v>
      </c>
      <c r="B52" s="16"/>
      <c r="C52" s="16"/>
      <c r="D52" s="16"/>
      <c r="E52" s="16"/>
      <c r="F52" s="16"/>
      <c r="H52" s="3"/>
    </row>
    <row r="53" spans="1:11" s="2" customFormat="1" ht="6.75" customHeight="1">
      <c r="B53" s="3"/>
      <c r="C53" s="3"/>
      <c r="D53" s="3"/>
      <c r="E53" s="3"/>
      <c r="F53" s="3"/>
      <c r="G53" s="3"/>
      <c r="H53" s="3"/>
    </row>
    <row r="54" spans="1:11" s="2" customFormat="1" ht="15.95" customHeight="1">
      <c r="A54" s="16" t="s">
        <v>241</v>
      </c>
      <c r="B54" s="16"/>
      <c r="C54" s="16"/>
      <c r="D54" s="16"/>
      <c r="E54" s="16"/>
      <c r="F54" s="16"/>
      <c r="H54" s="3"/>
    </row>
    <row r="55" spans="1:11" s="2" customFormat="1" ht="8.25" customHeight="1">
      <c r="B55" s="3"/>
      <c r="C55" s="3"/>
      <c r="D55" s="3"/>
      <c r="E55" s="3"/>
      <c r="F55" s="3"/>
      <c r="G55" s="3"/>
      <c r="H55" s="3"/>
    </row>
    <row r="56" spans="1:11" s="1" customFormat="1" ht="15.95" customHeight="1">
      <c r="A56" s="1" t="s">
        <v>256</v>
      </c>
    </row>
    <row r="57" spans="1:11" s="2" customFormat="1" ht="5.0999999999999996" customHeight="1"/>
    <row r="58" spans="1:11" s="2" customFormat="1" ht="18" customHeight="1">
      <c r="A58" s="389"/>
      <c r="B58" s="379"/>
      <c r="C58" s="387" t="s">
        <v>243</v>
      </c>
      <c r="D58" s="379" t="s">
        <v>244</v>
      </c>
      <c r="E58" s="379"/>
      <c r="F58" s="379"/>
      <c r="G58" s="379"/>
      <c r="H58" s="379"/>
      <c r="I58" s="379"/>
      <c r="J58" s="379"/>
      <c r="K58" s="380"/>
    </row>
    <row r="59" spans="1:11" s="2" customFormat="1" ht="18" customHeight="1">
      <c r="A59" s="390"/>
      <c r="B59" s="388"/>
      <c r="C59" s="388"/>
      <c r="D59" s="381" t="s">
        <v>245</v>
      </c>
      <c r="E59" s="381"/>
      <c r="F59" s="381" t="s">
        <v>246</v>
      </c>
      <c r="G59" s="381"/>
      <c r="H59" s="381" t="s">
        <v>247</v>
      </c>
      <c r="I59" s="381"/>
      <c r="J59" s="381" t="s">
        <v>248</v>
      </c>
      <c r="K59" s="382"/>
    </row>
    <row r="60" spans="1:11" s="2" customFormat="1" ht="23.1" customHeight="1">
      <c r="A60" s="371" t="s">
        <v>149</v>
      </c>
      <c r="B60" s="372"/>
      <c r="C60" s="17">
        <f>'中文（不含税）'!C60*1.1</f>
        <v>66000</v>
      </c>
      <c r="D60" s="398" t="s">
        <v>150</v>
      </c>
      <c r="E60" s="398"/>
      <c r="F60" s="398" t="s">
        <v>150</v>
      </c>
      <c r="G60" s="398"/>
      <c r="H60" s="398" t="s">
        <v>150</v>
      </c>
      <c r="I60" s="398"/>
      <c r="J60" s="398" t="s">
        <v>150</v>
      </c>
      <c r="K60" s="399"/>
    </row>
    <row r="61" spans="1:11" s="2" customFormat="1" ht="23.1" customHeight="1">
      <c r="A61" s="371" t="s">
        <v>249</v>
      </c>
      <c r="B61" s="372"/>
      <c r="C61" s="17">
        <f>'中文（不含税）'!C61*1.1</f>
        <v>99000.000000000015</v>
      </c>
      <c r="D61" s="398">
        <f>'中文（不含税）'!D61*1.1</f>
        <v>99000.000000000015</v>
      </c>
      <c r="E61" s="398"/>
      <c r="F61" s="398">
        <f>'中文（不含税）'!F61*1.1</f>
        <v>74250</v>
      </c>
      <c r="G61" s="398"/>
      <c r="H61" s="398">
        <f>'中文（不含税）'!H61*1.1</f>
        <v>49500.000000000007</v>
      </c>
      <c r="I61" s="398"/>
      <c r="J61" s="398">
        <f>'中文（不含税）'!J61*1.1</f>
        <v>24750.000000000004</v>
      </c>
      <c r="K61" s="399"/>
    </row>
    <row r="62" spans="1:11" s="2" customFormat="1" ht="23.1" customHeight="1">
      <c r="A62" s="371" t="s">
        <v>250</v>
      </c>
      <c r="B62" s="372"/>
      <c r="C62" s="17">
        <f>'中文（不含税）'!C62*1.1</f>
        <v>737000.00000000012</v>
      </c>
      <c r="D62" s="398">
        <f>'中文（不含税）'!D62*1.1</f>
        <v>737000.00000000012</v>
      </c>
      <c r="E62" s="398"/>
      <c r="F62" s="398">
        <f>'中文（不含税）'!F62*1.1</f>
        <v>552750</v>
      </c>
      <c r="G62" s="398"/>
      <c r="H62" s="398">
        <f>'中文（不含税）'!H62*1.1</f>
        <v>368500.00000000006</v>
      </c>
      <c r="I62" s="398"/>
      <c r="J62" s="398">
        <f>'中文（不含税）'!J62*1.1</f>
        <v>184250.00000000003</v>
      </c>
      <c r="K62" s="399"/>
    </row>
    <row r="63" spans="1:11" s="2" customFormat="1" ht="23.1" customHeight="1">
      <c r="A63" s="375" t="s">
        <v>251</v>
      </c>
      <c r="B63" s="376"/>
      <c r="C63" s="18">
        <f>SUM(C60:C62)</f>
        <v>902000.00000000012</v>
      </c>
      <c r="D63" s="400">
        <f>SUM(D61:E62)</f>
        <v>836000.00000000012</v>
      </c>
      <c r="E63" s="400"/>
      <c r="F63" s="400">
        <f>SUM(F61:G62)</f>
        <v>627000</v>
      </c>
      <c r="G63" s="400"/>
      <c r="H63" s="400">
        <f>SUM(H61:H62)</f>
        <v>418000.00000000006</v>
      </c>
      <c r="I63" s="400"/>
      <c r="J63" s="400">
        <f>SUM(J61:J62)</f>
        <v>209000.00000000003</v>
      </c>
      <c r="K63" s="401"/>
    </row>
    <row r="64" spans="1:11" s="2" customFormat="1" ht="20.25" customHeight="1">
      <c r="A64" s="2" t="s">
        <v>257</v>
      </c>
    </row>
    <row r="65" spans="1:11" s="2" customFormat="1" ht="20.100000000000001" customHeight="1">
      <c r="A65" s="2" t="s">
        <v>258</v>
      </c>
    </row>
    <row r="66" spans="1:11" s="2" customFormat="1" ht="20.100000000000001" customHeight="1">
      <c r="A66" s="21" t="s">
        <v>254</v>
      </c>
      <c r="B66" s="21"/>
      <c r="C66" s="1"/>
      <c r="D66" s="1"/>
      <c r="E66" s="1"/>
      <c r="F66" s="1"/>
      <c r="G66" s="1"/>
      <c r="H66" s="1"/>
      <c r="I66" s="1"/>
      <c r="J66" s="1"/>
      <c r="K66" s="1"/>
    </row>
    <row r="67" spans="1:11" s="1" customFormat="1" ht="20.100000000000001" customHeight="1">
      <c r="A67" s="22"/>
      <c r="B67" s="23" t="s">
        <v>169</v>
      </c>
      <c r="C67" s="23"/>
      <c r="D67" s="23"/>
      <c r="E67" s="23"/>
      <c r="F67" s="23"/>
      <c r="G67" s="23"/>
      <c r="H67" s="23"/>
      <c r="I67" s="23"/>
      <c r="J67" s="23"/>
      <c r="K67" s="4"/>
    </row>
    <row r="68" spans="1:11" ht="18.75" customHeight="1">
      <c r="A68" s="22"/>
      <c r="B68" s="23" t="s">
        <v>170</v>
      </c>
      <c r="C68" s="23"/>
      <c r="D68" s="23"/>
      <c r="E68" s="23"/>
      <c r="F68" s="23"/>
      <c r="G68" s="23"/>
      <c r="H68" s="23"/>
      <c r="I68" s="23"/>
      <c r="J68" s="23"/>
    </row>
    <row r="69" spans="1:11" ht="18.75" customHeight="1">
      <c r="A69" s="22"/>
      <c r="B69" s="24" t="s">
        <v>171</v>
      </c>
      <c r="C69" s="24"/>
      <c r="D69" s="25"/>
      <c r="E69" s="23"/>
      <c r="F69" s="23"/>
      <c r="G69" s="23"/>
      <c r="H69" s="23"/>
      <c r="I69" s="23"/>
      <c r="J69" s="23"/>
    </row>
    <row r="70" spans="1:11" ht="18.75" customHeight="1">
      <c r="A70" s="22"/>
      <c r="B70" s="23" t="s">
        <v>172</v>
      </c>
      <c r="C70" s="23"/>
      <c r="D70" s="23"/>
      <c r="E70" s="23"/>
      <c r="F70" s="23"/>
      <c r="G70" s="23"/>
      <c r="H70" s="23"/>
      <c r="I70" s="23"/>
      <c r="J70" s="23"/>
    </row>
    <row r="71" spans="1:11" ht="18.75" customHeight="1">
      <c r="A71" s="22"/>
      <c r="B71" s="23" t="s">
        <v>173</v>
      </c>
      <c r="C71" s="23"/>
      <c r="D71" s="23"/>
      <c r="E71" s="23"/>
      <c r="F71" s="23"/>
      <c r="G71" s="23"/>
      <c r="H71" s="23"/>
      <c r="I71" s="23"/>
      <c r="J71" s="23"/>
    </row>
    <row r="72" spans="1:11" ht="18.75" customHeight="1">
      <c r="A72" s="22"/>
      <c r="B72" s="23" t="s">
        <v>174</v>
      </c>
      <c r="C72" s="23"/>
      <c r="D72" s="23"/>
      <c r="E72" s="23"/>
      <c r="F72" s="23"/>
      <c r="G72" s="23"/>
      <c r="H72" s="23"/>
      <c r="I72" s="23"/>
      <c r="J72" s="23"/>
    </row>
    <row r="73" spans="1:11" ht="18.75" customHeight="1">
      <c r="A73" s="22"/>
      <c r="B73" s="23" t="s">
        <v>255</v>
      </c>
      <c r="C73" s="23"/>
      <c r="D73" s="23"/>
      <c r="E73" s="23"/>
      <c r="F73" s="23"/>
      <c r="G73" s="23"/>
      <c r="H73" s="23"/>
      <c r="I73" s="23"/>
      <c r="J73" s="23"/>
    </row>
    <row r="74" spans="1:11" ht="18.75" customHeight="1">
      <c r="A74" s="22"/>
      <c r="B74" s="23" t="s">
        <v>176</v>
      </c>
      <c r="C74" s="23"/>
      <c r="D74" s="23"/>
      <c r="E74" s="23"/>
      <c r="F74" s="23"/>
      <c r="G74" s="23"/>
      <c r="H74" s="23"/>
      <c r="I74" s="23"/>
      <c r="J74" s="23"/>
    </row>
    <row r="75" spans="1:11" ht="18.75" customHeight="1">
      <c r="A75" s="22"/>
      <c r="B75" s="23" t="s">
        <v>177</v>
      </c>
      <c r="C75" s="23"/>
      <c r="D75" s="23"/>
      <c r="E75" s="23"/>
      <c r="F75" s="23"/>
      <c r="G75" s="23"/>
      <c r="H75" s="23"/>
      <c r="I75" s="23"/>
      <c r="J75" s="23"/>
    </row>
    <row r="76" spans="1:11" ht="18.75" customHeight="1">
      <c r="A76" s="22"/>
      <c r="B76" s="23" t="s">
        <v>178</v>
      </c>
      <c r="C76" s="22"/>
      <c r="D76" s="22"/>
      <c r="E76" s="22"/>
      <c r="F76" s="22"/>
      <c r="G76" s="22"/>
      <c r="H76" s="22"/>
      <c r="I76" s="22"/>
      <c r="J76" s="22"/>
    </row>
    <row r="77" spans="1:11" ht="13.5" customHeight="1"/>
  </sheetData>
  <mergeCells count="99">
    <mergeCell ref="C58:C59"/>
    <mergeCell ref="A58:B59"/>
    <mergeCell ref="B39:K40"/>
    <mergeCell ref="A22:B23"/>
    <mergeCell ref="A63:B63"/>
    <mergeCell ref="D63:E63"/>
    <mergeCell ref="F63:G63"/>
    <mergeCell ref="H63:I63"/>
    <mergeCell ref="J63:K63"/>
    <mergeCell ref="A62:B62"/>
    <mergeCell ref="D62:E62"/>
    <mergeCell ref="F62:G62"/>
    <mergeCell ref="H62:I62"/>
    <mergeCell ref="J62:K62"/>
    <mergeCell ref="A61:B61"/>
    <mergeCell ref="D61:E61"/>
    <mergeCell ref="F61:G61"/>
    <mergeCell ref="H61:I61"/>
    <mergeCell ref="J61:K61"/>
    <mergeCell ref="A60:B60"/>
    <mergeCell ref="D60:E60"/>
    <mergeCell ref="F60:G60"/>
    <mergeCell ref="H60:I60"/>
    <mergeCell ref="J60:K60"/>
    <mergeCell ref="D58:K58"/>
    <mergeCell ref="D59:E59"/>
    <mergeCell ref="F59:G59"/>
    <mergeCell ref="H59:I59"/>
    <mergeCell ref="J59:K59"/>
    <mergeCell ref="A47:D47"/>
    <mergeCell ref="E47:F47"/>
    <mergeCell ref="G47:H47"/>
    <mergeCell ref="I47:K47"/>
    <mergeCell ref="A48:D48"/>
    <mergeCell ref="E48:F48"/>
    <mergeCell ref="G48:H48"/>
    <mergeCell ref="I48:K48"/>
    <mergeCell ref="A45:D45"/>
    <mergeCell ref="E45:F45"/>
    <mergeCell ref="G45:H45"/>
    <mergeCell ref="I45:K45"/>
    <mergeCell ref="A46:D46"/>
    <mergeCell ref="E46:F46"/>
    <mergeCell ref="G46:H46"/>
    <mergeCell ref="I46:K46"/>
    <mergeCell ref="B33:K33"/>
    <mergeCell ref="A35:K35"/>
    <mergeCell ref="A36:K36"/>
    <mergeCell ref="A44:D44"/>
    <mergeCell ref="E44:F44"/>
    <mergeCell ref="G44:H44"/>
    <mergeCell ref="I44:K44"/>
    <mergeCell ref="A27:B27"/>
    <mergeCell ref="D27:E27"/>
    <mergeCell ref="F27:G27"/>
    <mergeCell ref="H27:I27"/>
    <mergeCell ref="J27:K27"/>
    <mergeCell ref="A26:B26"/>
    <mergeCell ref="D26:E26"/>
    <mergeCell ref="F26:G26"/>
    <mergeCell ref="H26:I26"/>
    <mergeCell ref="J26:K26"/>
    <mergeCell ref="A25:B25"/>
    <mergeCell ref="D25:E25"/>
    <mergeCell ref="F25:G25"/>
    <mergeCell ref="H25:I25"/>
    <mergeCell ref="J25:K25"/>
    <mergeCell ref="D23:E23"/>
    <mergeCell ref="F23:G23"/>
    <mergeCell ref="H23:I23"/>
    <mergeCell ref="J23:K23"/>
    <mergeCell ref="A24:B24"/>
    <mergeCell ref="D24:E24"/>
    <mergeCell ref="F24:G24"/>
    <mergeCell ref="H24:I24"/>
    <mergeCell ref="J24:K24"/>
    <mergeCell ref="A14:C14"/>
    <mergeCell ref="D14:H14"/>
    <mergeCell ref="I14:K14"/>
    <mergeCell ref="A17:K17"/>
    <mergeCell ref="D22:K22"/>
    <mergeCell ref="A12:C12"/>
    <mergeCell ref="D12:H12"/>
    <mergeCell ref="I12:K12"/>
    <mergeCell ref="A13:C13"/>
    <mergeCell ref="D13:H13"/>
    <mergeCell ref="I13:K13"/>
    <mergeCell ref="A9:C9"/>
    <mergeCell ref="A10:C10"/>
    <mergeCell ref="D10:H10"/>
    <mergeCell ref="I10:K10"/>
    <mergeCell ref="A11:C11"/>
    <mergeCell ref="D11:H11"/>
    <mergeCell ref="I11:K11"/>
    <mergeCell ref="A2:K2"/>
    <mergeCell ref="A3:K3"/>
    <mergeCell ref="A5:K5"/>
    <mergeCell ref="A6:K6"/>
    <mergeCell ref="A7:K7"/>
  </mergeCells>
  <phoneticPr fontId="82"/>
  <printOptions horizontalCentered="1" verticalCentered="1"/>
  <pageMargins left="0.39370078740157499" right="0.39370078740157499" top="0.39370078740157499" bottom="0.39370078740157499" header="0.31496062992126" footer="0.31496062992126"/>
  <pageSetup paperSize="9" scale="92"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rrUserId title="範囲41" rangeCreator="" othersAccessPermission="edit"/>
    <arrUserId title="範囲39" rangeCreator="" othersAccessPermission="edit"/>
    <arrUserId title="範囲37" rangeCreator="" othersAccessPermission="edit"/>
    <arrUserId title="範囲35" rangeCreator="" othersAccessPermission="edit"/>
    <arrUserId title="範囲33" rangeCreator="" othersAccessPermission="edit"/>
    <arrUserId title="範囲31" rangeCreator="" othersAccessPermission="edit"/>
    <arrUserId title="範囲16_1" rangeCreator="" othersAccessPermission="edit"/>
    <arrUserId title="範囲1_1" rangeCreator="" othersAccessPermission="edit"/>
    <arrUserId title="区域46" rangeCreator="" othersAccessPermission="edit"/>
    <arrUserId title="区域44" rangeCreator="" othersAccessPermission="edit"/>
    <arrUserId title="区域42" rangeCreator="" othersAccessPermission="edit"/>
    <arrUserId title="区域38" rangeCreator="" othersAccessPermission="edit"/>
    <arrUserId title="区域34" rangeCreator="" othersAccessPermission="edit"/>
    <arrUserId title="区域32" rangeCreator="" othersAccessPermission="edit"/>
    <arrUserId title="区域30" rangeCreator="" othersAccessPermission="edit"/>
    <arrUserId title="区域22" rangeCreator="" othersAccessPermission="edit"/>
    <arrUserId title="区域16" rangeCreator="" othersAccessPermission="edit"/>
    <arrUserId title="区域12" rangeCreator="" othersAccessPermission="edit"/>
    <arrUserId title="区域10" rangeCreator="" othersAccessPermission="edit"/>
    <arrUserId title="区域8" rangeCreator="" othersAccessPermission="edit"/>
    <arrUserId title="区域6" rangeCreator="" othersAccessPermission="edit"/>
    <arrUserId title="区域4" rangeCreator="" othersAccessPermission="edit"/>
    <arrUserId title="区域3" rangeCreator="" othersAccessPermission="edit"/>
    <arrUserId title="区域1" rangeCreator="" othersAccessPermission="edit"/>
    <arrUserId title="区域2" rangeCreator="" othersAccessPermission="edit"/>
    <arrUserId title="区域15" rangeCreator="" othersAccessPermission="edit"/>
    <arrUserId title="区域17" rangeCreator="" othersAccessPermission="edit"/>
    <arrUserId title="区域23" rangeCreator="" othersAccessPermission="edit"/>
    <arrUserId title="区域25" rangeCreator="" othersAccessPermission="edit"/>
    <arrUserId title="区域27" rangeCreator="" othersAccessPermission="edit"/>
    <arrUserId title="区域29" rangeCreator="" othersAccessPermission="edit"/>
    <arrUserId title="区域35" rangeCreator="" othersAccessPermission="edit"/>
    <arrUserId title="区域37" rangeCreator="" othersAccessPermission="edit"/>
    <arrUserId title="区域41" rangeCreator="" othersAccessPermission="edit"/>
    <arrUserId title="区域47" rangeCreator="" othersAccessPermission="edit"/>
    <arrUserId title="区域49" rangeCreator="" othersAccessPermission="edit"/>
    <arrUserId title="範囲32" rangeCreator="" othersAccessPermission="edit"/>
    <arrUserId title="範囲34" rangeCreator="" othersAccessPermission="edit"/>
    <arrUserId title="範囲36" rangeCreator="" othersAccessPermission="edit"/>
    <arrUserId title="範囲38" rangeCreator="" othersAccessPermission="edit"/>
    <arrUserId title="範囲40" rangeCreator="" othersAccessPermission="edit"/>
  </rangeList>
  <rangeList sheetStid="3" master="" otherUserPermission="visible">
    <arrUserId title="区域1" rangeCreator="" othersAccessPermission="edit"/>
  </rangeList>
  <rangeList sheetStid="4"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报名表</vt:lpstr>
      <vt:lpstr>必要资料清单</vt:lpstr>
      <vt:lpstr>日文（不含税）</vt:lpstr>
      <vt:lpstr>中文（不含税）</vt:lpstr>
      <vt:lpstr>中文（含税）</vt:lpstr>
      <vt:lpstr>ccc</vt:lpstr>
      <vt:lpstr>'中文（含税）'!Print_Area</vt:lpstr>
      <vt:lpstr>'中文（不含税）'!Print_Area</vt:lpstr>
      <vt:lpstr>'日文（不含税）'!Print_Area</vt:lpstr>
      <vt:lpstr>必要资料清单!Print_Area</vt:lpstr>
      <vt:lpstr>报名表!Print_Area</vt:lpstr>
      <vt:lpstr>yCCC2</vt:lpstr>
      <vt:lpstr>yVS3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chiyoda</dc:creator>
  <cp:lastModifiedBy>高紅霞</cp:lastModifiedBy>
  <dcterms:created xsi:type="dcterms:W3CDTF">2015-06-05T18:19:00Z</dcterms:created>
  <dcterms:modified xsi:type="dcterms:W3CDTF">2026-05-28T06:26:04Z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y fmtid="{D5CDD505-2E9C-101B-9397-08002B2CF9AE}" pid="3" name="ICV">
    <vt:lpwstr>61DB564B6EC74F43A550917A0EFC409D_13</vt:lpwstr>
  </property>
</Properties>
</file>